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13_ncr:1_{448F1E7F-2F68-4F5F-A309-B743A23FDE8E}" xr6:coauthVersionLast="37" xr6:coauthVersionMax="37" xr10:uidLastSave="{00000000-0000-0000-0000-000000000000}"/>
  <bookViews>
    <workbookView xWindow="0" yWindow="0" windowWidth="23040" windowHeight="9060" xr2:uid="{62C0D5C4-65E4-4FAB-90DF-8AF1F4A1A20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E18" i="1"/>
  <c r="D18" i="1"/>
  <c r="O10" i="1"/>
  <c r="O19" i="1" s="1"/>
  <c r="N10" i="1"/>
  <c r="N19" i="1" s="1"/>
  <c r="M10" i="1"/>
  <c r="M19" i="1" s="1"/>
  <c r="L10" i="1"/>
  <c r="L19" i="1" s="1"/>
  <c r="K10" i="1"/>
  <c r="K19" i="1" s="1"/>
  <c r="J10" i="1"/>
  <c r="J19" i="1" s="1"/>
  <c r="I10" i="1"/>
  <c r="I19" i="1" s="1"/>
  <c r="H10" i="1"/>
  <c r="H19" i="1" s="1"/>
  <c r="G10" i="1"/>
  <c r="G19" i="1" s="1"/>
  <c r="F10" i="1"/>
  <c r="F19" i="1" s="1"/>
  <c r="E10" i="1"/>
  <c r="E19" i="1" s="1"/>
  <c r="D10" i="1"/>
  <c r="D19" i="1" s="1"/>
</calcChain>
</file>

<file path=xl/sharedStrings.xml><?xml version="1.0" encoding="utf-8"?>
<sst xmlns="http://schemas.openxmlformats.org/spreadsheetml/2006/main" count="57" uniqueCount="51">
  <si>
    <t>Белки</t>
  </si>
  <si>
    <t>Жиры</t>
  </si>
  <si>
    <t>Завтрак</t>
  </si>
  <si>
    <t>Икра кабачковая</t>
  </si>
  <si>
    <t>Кофейный напиток с молоком сгущенным</t>
  </si>
  <si>
    <t>Хлеб пшеничный</t>
  </si>
  <si>
    <t>Обед</t>
  </si>
  <si>
    <t xml:space="preserve">Борщ с капустой и картофелем </t>
  </si>
  <si>
    <t>Пюре картофельное</t>
  </si>
  <si>
    <t>Компот из сухофруктов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</si>
  <si>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</si>
  <si>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</si>
  <si>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</si>
  <si>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</si>
  <si>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</si>
  <si>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</si>
  <si>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</si>
  <si>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</si>
  <si>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</si>
  <si>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</si>
  <si>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</si>
  <si>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</si>
  <si>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</si>
  <si>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</si>
  <si>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</si>
  <si>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НЕДЕЛЯ 1  ДЕНЬ № 2</t>
  </si>
  <si>
    <t>№204 Могильный/Тутельян</t>
  </si>
  <si>
    <t>Макароные изделия отварные с сыром</t>
  </si>
  <si>
    <t>150</t>
  </si>
  <si>
    <t>П/П</t>
  </si>
  <si>
    <t>60</t>
  </si>
  <si>
    <t>ПР</t>
  </si>
  <si>
    <t>30</t>
  </si>
  <si>
    <t>20</t>
  </si>
  <si>
    <t>№338 Могильный/Тутельян</t>
  </si>
  <si>
    <t xml:space="preserve">Фрукты по сезону (яблоки) </t>
  </si>
  <si>
    <t>200</t>
  </si>
  <si>
    <t>ИТОГО:</t>
  </si>
  <si>
    <t>780</t>
  </si>
  <si>
    <t>№82 Могильный/Тутельян</t>
  </si>
  <si>
    <t>250/10</t>
  </si>
  <si>
    <t>№76 Могильный/Тутельян</t>
  </si>
  <si>
    <t>Сельдь с луком</t>
  </si>
  <si>
    <t>100</t>
  </si>
  <si>
    <t>№ 312 Могильный/Тутельян</t>
  </si>
  <si>
    <t>№349 Могильный/Тутельян</t>
  </si>
  <si>
    <t>50</t>
  </si>
  <si>
    <t>Хлеб ржано-пшеничный</t>
  </si>
  <si>
    <t>25</t>
  </si>
  <si>
    <t>785</t>
  </si>
  <si>
    <t>ИТОГО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</si>
</sst>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left" wrapText="1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7" fillId="2" borderId="1" xfId="1" applyNumberFormat="1" applyFont="1" applyFill="1" applyBorder="1" applyAlignment="1" applyProtection="1">
      <alignment horizontal="center" vertical="top"/>
    </xf>
    <xf numFmtId="0" fontId="7" fillId="2" borderId="2" xfId="1" applyNumberFormat="1" applyFont="1" applyFill="1" applyBorder="1" applyAlignment="1" applyProtection="1">
      <alignment horizontal="center" vertical="top" wrapText="1"/>
    </xf>
    <xf numFmtId="0" fontId="7" fillId="0" borderId="1" xfId="1" applyNumberFormat="1" applyFont="1" applyFill="1" applyBorder="1" applyAlignment="1" applyProtection="1">
      <alignment vertical="top"/>
    </xf>
    <xf numFmtId="0" fontId="7" fillId="2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8" fillId="0" borderId="1" xfId="1" applyNumberFormat="1" applyFont="1" applyFill="1" applyBorder="1" applyAlignment="1" applyProtection="1">
      <alignment vertical="center" wrapText="1"/>
    </xf>
    <xf numFmtId="49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2" fontId="7" fillId="2" borderId="2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wrapText="1"/>
    </xf>
    <xf numFmtId="49" fontId="7" fillId="2" borderId="1" xfId="1" applyNumberFormat="1" applyFont="1" applyFill="1" applyBorder="1" applyAlignment="1" applyProtection="1">
      <alignment horizontal="center" vertical="top"/>
    </xf>
    <xf numFmtId="2" fontId="7" fillId="2" borderId="1" xfId="1" applyNumberFormat="1" applyFont="1" applyFill="1" applyBorder="1" applyAlignment="1" applyProtection="1">
      <alignment horizontal="center" vertical="top"/>
    </xf>
    <xf numFmtId="2" fontId="7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vertical="center" wrapText="1"/>
    </xf>
    <xf numFmtId="0" fontId="8" fillId="0" borderId="1" xfId="1" applyNumberFormat="1" applyFont="1" applyFill="1" applyBorder="1" applyAlignment="1" applyProtection="1">
      <alignment horizontal="left" vertical="top" wrapText="1"/>
    </xf>
    <xf numFmtId="49" fontId="7" fillId="0" borderId="1" xfId="1" applyNumberFormat="1" applyFont="1" applyFill="1" applyBorder="1" applyAlignment="1" applyProtection="1">
      <alignment horizontal="center" vertical="center"/>
    </xf>
    <xf numFmtId="2" fontId="7" fillId="0" borderId="1" xfId="1" applyNumberFormat="1" applyFont="1" applyFill="1" applyBorder="1" applyAlignment="1" applyProtection="1">
      <alignment horizontal="center" vertical="center"/>
    </xf>
    <xf numFmtId="2" fontId="7" fillId="0" borderId="2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top"/>
    </xf>
    <xf numFmtId="2" fontId="5" fillId="2" borderId="1" xfId="1" applyNumberFormat="1" applyFont="1" applyFill="1" applyBorder="1" applyAlignment="1" applyProtection="1">
      <alignment horizontal="center" vertical="top"/>
    </xf>
    <xf numFmtId="49" fontId="7" fillId="2" borderId="6" xfId="1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/>
    <xf numFmtId="49" fontId="7" fillId="2" borderId="6" xfId="1" applyNumberFormat="1" applyFont="1" applyFill="1" applyBorder="1" applyAlignment="1" applyProtection="1">
      <alignment horizontal="center" vertical="top"/>
    </xf>
    <xf numFmtId="2" fontId="5" fillId="2" borderId="6" xfId="1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 xr:uid="{0E595C57-DDD4-4574-A38E-665DB49E9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000C-BB19-4ED2-B368-13CFBDAC105D}">
  <dimension ref="A1:O20"/>
  <sheetViews>
    <sheetView tabSelected="1" view="pageBreakPreview" zoomScale="60" zoomScaleNormal="100" workbookViewId="0">
      <selection sqref="A1:O19"/>
    </sheetView>
  </sheetViews>
  <sheetFormatPr defaultRowHeight="14.4" x14ac:dyDescent="0.3"/>
  <cols>
    <col min="1" max="1" width="24.21875" style="1" customWidth="1"/>
    <col min="2" max="2" width="29.44140625" style="1" customWidth="1"/>
    <col min="3" max="3" width="14" style="1" customWidth="1"/>
    <col min="4" max="4" width="29" style="1" customWidth="1"/>
    <col min="5" max="16384" width="8.88671875" style="1"/>
  </cols>
  <sheetData>
    <row r="1" spans="1:15" ht="20.399999999999999" customHeight="1" x14ac:dyDescent="0.3">
      <c r="A1" s="5" t="s">
        <v>10</v>
      </c>
      <c r="B1" s="6" t="s">
        <v>11</v>
      </c>
      <c r="C1" s="7" t="s">
        <v>12</v>
      </c>
      <c r="D1" s="8" t="s">
        <v>0</v>
      </c>
      <c r="E1" s="8" t="s">
        <v>1</v>
      </c>
      <c r="F1" s="8" t="s">
        <v>13</v>
      </c>
      <c r="G1" s="8" t="s">
        <v>14</v>
      </c>
      <c r="H1" s="9" t="s">
        <v>15</v>
      </c>
      <c r="I1" s="10"/>
      <c r="J1" s="11"/>
      <c r="K1" s="10"/>
      <c r="L1" s="12" t="s">
        <v>16</v>
      </c>
      <c r="M1" s="13"/>
      <c r="N1" s="13"/>
      <c r="O1" s="14"/>
    </row>
    <row r="2" spans="1:15" ht="15.6" x14ac:dyDescent="0.3">
      <c r="A2" s="5"/>
      <c r="B2" s="6"/>
      <c r="C2" s="7"/>
      <c r="D2" s="8"/>
      <c r="E2" s="8"/>
      <c r="F2" s="8"/>
      <c r="G2" s="8"/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  <c r="N2" s="15" t="s">
        <v>23</v>
      </c>
      <c r="O2" s="15" t="s">
        <v>24</v>
      </c>
    </row>
    <row r="3" spans="1:15" ht="31.2" x14ac:dyDescent="0.3">
      <c r="A3" s="16"/>
      <c r="B3" s="17" t="s">
        <v>25</v>
      </c>
      <c r="C3" s="18"/>
      <c r="D3" s="18"/>
      <c r="E3" s="18"/>
      <c r="F3" s="18"/>
      <c r="G3" s="19"/>
      <c r="H3" s="20"/>
      <c r="I3" s="20"/>
      <c r="J3" s="20"/>
      <c r="K3" s="20"/>
      <c r="L3" s="20"/>
      <c r="M3" s="20"/>
      <c r="N3" s="20"/>
      <c r="O3" s="20"/>
    </row>
    <row r="4" spans="1:15" ht="15.6" x14ac:dyDescent="0.3">
      <c r="A4" s="21"/>
      <c r="B4" s="22" t="s">
        <v>2</v>
      </c>
      <c r="C4" s="23"/>
      <c r="D4" s="23"/>
      <c r="E4" s="23"/>
      <c r="F4" s="23"/>
      <c r="G4" s="24"/>
      <c r="H4" s="20"/>
      <c r="I4" s="20"/>
      <c r="J4" s="20"/>
      <c r="K4" s="20"/>
      <c r="L4" s="20"/>
      <c r="M4" s="20"/>
      <c r="N4" s="20"/>
      <c r="O4" s="20"/>
    </row>
    <row r="5" spans="1:15" ht="29.4" customHeight="1" x14ac:dyDescent="0.3">
      <c r="A5" s="25" t="s">
        <v>26</v>
      </c>
      <c r="B5" s="26" t="s">
        <v>27</v>
      </c>
      <c r="C5" s="27" t="s">
        <v>28</v>
      </c>
      <c r="D5" s="28">
        <v>10.15</v>
      </c>
      <c r="E5" s="28">
        <v>11.94</v>
      </c>
      <c r="F5" s="28">
        <v>25.58</v>
      </c>
      <c r="G5" s="29">
        <v>250.8</v>
      </c>
      <c r="H5" s="29">
        <v>0.06</v>
      </c>
      <c r="I5" s="29">
        <v>0.17</v>
      </c>
      <c r="J5" s="29">
        <v>86.4</v>
      </c>
      <c r="K5" s="29">
        <v>1.95</v>
      </c>
      <c r="L5" s="29">
        <v>221.4</v>
      </c>
      <c r="M5" s="29">
        <v>22</v>
      </c>
      <c r="N5" s="28">
        <v>15.24</v>
      </c>
      <c r="O5" s="28">
        <v>0.75</v>
      </c>
    </row>
    <row r="6" spans="1:15" ht="29.4" customHeight="1" x14ac:dyDescent="0.3">
      <c r="A6" s="25" t="s">
        <v>29</v>
      </c>
      <c r="B6" s="26" t="s">
        <v>3</v>
      </c>
      <c r="C6" s="27" t="s">
        <v>30</v>
      </c>
      <c r="D6" s="30">
        <v>1.08</v>
      </c>
      <c r="E6" s="30">
        <v>4.24</v>
      </c>
      <c r="F6" s="30">
        <v>6.94</v>
      </c>
      <c r="G6" s="30">
        <v>50.2</v>
      </c>
      <c r="H6" s="29">
        <v>0.04</v>
      </c>
      <c r="I6" s="29">
        <v>6.4</v>
      </c>
      <c r="J6" s="29">
        <v>0</v>
      </c>
      <c r="K6" s="29">
        <v>2.4</v>
      </c>
      <c r="L6" s="29">
        <v>88</v>
      </c>
      <c r="M6" s="29">
        <v>50</v>
      </c>
      <c r="N6" s="28">
        <v>15.4</v>
      </c>
      <c r="O6" s="28">
        <v>0.6</v>
      </c>
    </row>
    <row r="7" spans="1:15" ht="29.4" customHeight="1" x14ac:dyDescent="0.3">
      <c r="A7" s="25" t="s">
        <v>31</v>
      </c>
      <c r="B7" s="26" t="s">
        <v>5</v>
      </c>
      <c r="C7" s="27" t="s">
        <v>32</v>
      </c>
      <c r="D7" s="28">
        <v>2.37</v>
      </c>
      <c r="E7" s="28">
        <v>0.3</v>
      </c>
      <c r="F7" s="28">
        <v>14.49</v>
      </c>
      <c r="G7" s="29">
        <v>70.14</v>
      </c>
      <c r="H7" s="29">
        <v>0.03</v>
      </c>
      <c r="I7" s="29">
        <v>0</v>
      </c>
      <c r="J7" s="29">
        <v>0</v>
      </c>
      <c r="K7" s="29">
        <v>0.39</v>
      </c>
      <c r="L7" s="29">
        <v>6.9</v>
      </c>
      <c r="M7" s="29">
        <v>26.1</v>
      </c>
      <c r="N7" s="28">
        <v>9.9</v>
      </c>
      <c r="O7" s="28">
        <v>0.33</v>
      </c>
    </row>
    <row r="8" spans="1:15" ht="29.4" customHeight="1" x14ac:dyDescent="0.3">
      <c r="A8" s="25" t="s">
        <v>26</v>
      </c>
      <c r="B8" s="26" t="s">
        <v>4</v>
      </c>
      <c r="C8" s="27" t="s">
        <v>33</v>
      </c>
      <c r="D8" s="28">
        <v>1.58</v>
      </c>
      <c r="E8" s="28">
        <v>0.2</v>
      </c>
      <c r="F8" s="28">
        <v>9.66</v>
      </c>
      <c r="G8" s="29">
        <v>46.76</v>
      </c>
      <c r="H8" s="29">
        <v>0.02</v>
      </c>
      <c r="I8" s="29">
        <v>0</v>
      </c>
      <c r="J8" s="29">
        <v>0</v>
      </c>
      <c r="K8" s="29">
        <v>0.26</v>
      </c>
      <c r="L8" s="29">
        <v>4.5999999999999996</v>
      </c>
      <c r="M8" s="29">
        <v>17.399999999999999</v>
      </c>
      <c r="N8" s="28">
        <v>6.6</v>
      </c>
      <c r="O8" s="28">
        <v>0.22</v>
      </c>
    </row>
    <row r="9" spans="1:15" ht="29.4" customHeight="1" x14ac:dyDescent="0.3">
      <c r="A9" s="25" t="s">
        <v>34</v>
      </c>
      <c r="B9" s="26" t="s">
        <v>35</v>
      </c>
      <c r="C9" s="31" t="s">
        <v>36</v>
      </c>
      <c r="D9" s="32">
        <v>0.8</v>
      </c>
      <c r="E9" s="32">
        <v>0.8</v>
      </c>
      <c r="F9" s="32">
        <v>19.600000000000001</v>
      </c>
      <c r="G9" s="32">
        <v>88.8</v>
      </c>
      <c r="H9" s="33">
        <v>0.05</v>
      </c>
      <c r="I9" s="33">
        <v>20</v>
      </c>
      <c r="J9" s="33">
        <v>0</v>
      </c>
      <c r="K9" s="33">
        <v>0.4</v>
      </c>
      <c r="L9" s="33">
        <v>32</v>
      </c>
      <c r="M9" s="33">
        <v>22</v>
      </c>
      <c r="N9" s="32">
        <v>18</v>
      </c>
      <c r="O9" s="32">
        <v>4.4000000000000004</v>
      </c>
    </row>
    <row r="10" spans="1:15" ht="29.4" customHeight="1" x14ac:dyDescent="0.3">
      <c r="A10" s="34"/>
      <c r="B10" s="22" t="s">
        <v>37</v>
      </c>
      <c r="C10" s="35" t="s">
        <v>38</v>
      </c>
      <c r="D10" s="34">
        <f>SUM(D5:D8)</f>
        <v>15.180000000000001</v>
      </c>
      <c r="E10" s="34">
        <f>SUM(E5:E8)</f>
        <v>16.68</v>
      </c>
      <c r="F10" s="34">
        <f>SUM(F5:F8)</f>
        <v>56.67</v>
      </c>
      <c r="G10" s="34">
        <f>SUM(G5:G8)</f>
        <v>417.9</v>
      </c>
      <c r="H10" s="34">
        <f>SUM(H5:H8)</f>
        <v>0.15</v>
      </c>
      <c r="I10" s="34">
        <f>SUM(I5:I8)</f>
        <v>6.57</v>
      </c>
      <c r="J10" s="34">
        <f>SUM(J5:J8)</f>
        <v>86.4</v>
      </c>
      <c r="K10" s="34">
        <f>SUM(K5:K8)</f>
        <v>4.9999999999999991</v>
      </c>
      <c r="L10" s="34">
        <f>SUM(L5:L8)</f>
        <v>320.89999999999998</v>
      </c>
      <c r="M10" s="34">
        <f>SUM(M5:M8)</f>
        <v>115.5</v>
      </c>
      <c r="N10" s="34">
        <f>SUM(N5:N8)</f>
        <v>47.14</v>
      </c>
      <c r="O10" s="34">
        <f>SUM(O5:O8)</f>
        <v>1.9000000000000001</v>
      </c>
    </row>
    <row r="11" spans="1:15" ht="29.4" customHeight="1" x14ac:dyDescent="0.3">
      <c r="A11" s="25"/>
      <c r="B11" s="36" t="s">
        <v>6</v>
      </c>
      <c r="C11" s="37"/>
      <c r="D11" s="38"/>
      <c r="E11" s="38"/>
      <c r="F11" s="38"/>
      <c r="G11" s="39"/>
      <c r="H11" s="29"/>
      <c r="I11" s="29"/>
      <c r="J11" s="29"/>
      <c r="K11" s="29"/>
      <c r="L11" s="29"/>
      <c r="M11" s="29"/>
      <c r="N11" s="28"/>
      <c r="O11" s="28"/>
    </row>
    <row r="12" spans="1:15" ht="29.4" customHeight="1" x14ac:dyDescent="0.3">
      <c r="A12" s="25" t="s">
        <v>39</v>
      </c>
      <c r="B12" s="40" t="s">
        <v>7</v>
      </c>
      <c r="C12" s="27" t="s">
        <v>40</v>
      </c>
      <c r="D12" s="28">
        <v>9.93</v>
      </c>
      <c r="E12" s="28">
        <v>7.58</v>
      </c>
      <c r="F12" s="28">
        <v>13.91</v>
      </c>
      <c r="G12" s="29">
        <v>164.55</v>
      </c>
      <c r="H12" s="29">
        <v>7.0000000000000007E-2</v>
      </c>
      <c r="I12" s="29">
        <v>8.75</v>
      </c>
      <c r="J12" s="29">
        <v>5.01</v>
      </c>
      <c r="K12" s="29">
        <v>2.75</v>
      </c>
      <c r="L12" s="29">
        <v>73.81</v>
      </c>
      <c r="M12" s="29">
        <v>265.75</v>
      </c>
      <c r="N12" s="29">
        <v>36.5</v>
      </c>
      <c r="O12" s="28">
        <v>2.0299999999999998</v>
      </c>
    </row>
    <row r="13" spans="1:15" ht="29.4" customHeight="1" x14ac:dyDescent="0.3">
      <c r="A13" s="25" t="s">
        <v>41</v>
      </c>
      <c r="B13" s="41" t="s">
        <v>42</v>
      </c>
      <c r="C13" s="27" t="s">
        <v>43</v>
      </c>
      <c r="D13" s="28">
        <v>8.3000000000000007</v>
      </c>
      <c r="E13" s="28">
        <v>8.3000000000000007</v>
      </c>
      <c r="F13" s="28">
        <v>4.2</v>
      </c>
      <c r="G13" s="29">
        <v>125</v>
      </c>
      <c r="H13" s="29">
        <v>0.04</v>
      </c>
      <c r="I13" s="29">
        <v>3.6</v>
      </c>
      <c r="J13" s="29">
        <v>0.02</v>
      </c>
      <c r="K13" s="29">
        <v>2.4</v>
      </c>
      <c r="L13" s="29">
        <v>49</v>
      </c>
      <c r="M13" s="29">
        <v>144</v>
      </c>
      <c r="N13" s="29">
        <v>23</v>
      </c>
      <c r="O13" s="28">
        <v>1.4</v>
      </c>
    </row>
    <row r="14" spans="1:15" ht="29.4" customHeight="1" x14ac:dyDescent="0.3">
      <c r="A14" s="25" t="s">
        <v>44</v>
      </c>
      <c r="B14" s="41" t="s">
        <v>8</v>
      </c>
      <c r="C14" s="27" t="s">
        <v>28</v>
      </c>
      <c r="D14" s="28">
        <v>3.08</v>
      </c>
      <c r="E14" s="28">
        <v>2.33</v>
      </c>
      <c r="F14" s="28">
        <v>19.13</v>
      </c>
      <c r="G14" s="29">
        <v>109.73</v>
      </c>
      <c r="H14" s="29">
        <v>1.1599999999999999</v>
      </c>
      <c r="I14" s="29">
        <v>3.75</v>
      </c>
      <c r="J14" s="29">
        <v>33.15</v>
      </c>
      <c r="K14" s="29">
        <v>0.15</v>
      </c>
      <c r="L14" s="29">
        <v>38.25</v>
      </c>
      <c r="M14" s="29">
        <v>76.95</v>
      </c>
      <c r="N14" s="29">
        <v>26.7</v>
      </c>
      <c r="O14" s="28">
        <v>0.86</v>
      </c>
    </row>
    <row r="15" spans="1:15" ht="29.4" customHeight="1" x14ac:dyDescent="0.3">
      <c r="A15" s="25" t="s">
        <v>45</v>
      </c>
      <c r="B15" s="42" t="s">
        <v>9</v>
      </c>
      <c r="C15" s="43">
        <v>200</v>
      </c>
      <c r="D15" s="44">
        <v>0.52</v>
      </c>
      <c r="E15" s="44">
        <v>0.18</v>
      </c>
      <c r="F15" s="44">
        <v>24.84</v>
      </c>
      <c r="G15" s="45">
        <v>102.9</v>
      </c>
      <c r="H15" s="45">
        <v>0.02</v>
      </c>
      <c r="I15" s="45">
        <v>59.4</v>
      </c>
      <c r="J15" s="45">
        <v>0</v>
      </c>
      <c r="K15" s="45">
        <v>0.2</v>
      </c>
      <c r="L15" s="45">
        <v>23.4</v>
      </c>
      <c r="M15" s="45">
        <v>23.4</v>
      </c>
      <c r="N15" s="44">
        <v>17</v>
      </c>
      <c r="O15" s="44">
        <v>63.3</v>
      </c>
    </row>
    <row r="16" spans="1:15" ht="29.4" customHeight="1" x14ac:dyDescent="0.3">
      <c r="A16" s="25" t="s">
        <v>31</v>
      </c>
      <c r="B16" s="26" t="s">
        <v>5</v>
      </c>
      <c r="C16" s="27" t="s">
        <v>46</v>
      </c>
      <c r="D16" s="28">
        <v>3.95</v>
      </c>
      <c r="E16" s="28">
        <v>0.5</v>
      </c>
      <c r="F16" s="28">
        <v>24.76</v>
      </c>
      <c r="G16" s="29">
        <v>116.9</v>
      </c>
      <c r="H16" s="29">
        <v>0.05</v>
      </c>
      <c r="I16" s="29">
        <v>0</v>
      </c>
      <c r="J16" s="29">
        <v>0</v>
      </c>
      <c r="K16" s="29">
        <v>0.65</v>
      </c>
      <c r="L16" s="29">
        <v>11.5</v>
      </c>
      <c r="M16" s="29">
        <v>43.5</v>
      </c>
      <c r="N16" s="28">
        <v>16.5</v>
      </c>
      <c r="O16" s="28">
        <v>0.55000000000000004</v>
      </c>
    </row>
    <row r="17" spans="1:15" ht="29.4" customHeight="1" x14ac:dyDescent="0.3">
      <c r="A17" s="25" t="s">
        <v>31</v>
      </c>
      <c r="B17" s="41" t="s">
        <v>47</v>
      </c>
      <c r="C17" s="27" t="s">
        <v>48</v>
      </c>
      <c r="D17" s="28">
        <v>1.48</v>
      </c>
      <c r="E17" s="28">
        <v>0.28000000000000003</v>
      </c>
      <c r="F17" s="28">
        <v>11.13</v>
      </c>
      <c r="G17" s="29">
        <v>54.25</v>
      </c>
      <c r="H17" s="29">
        <v>0.04</v>
      </c>
      <c r="I17" s="29">
        <v>0</v>
      </c>
      <c r="J17" s="29">
        <v>0</v>
      </c>
      <c r="K17" s="29">
        <v>0.22</v>
      </c>
      <c r="L17" s="29">
        <v>7.25</v>
      </c>
      <c r="M17" s="29">
        <v>50</v>
      </c>
      <c r="N17" s="28">
        <v>18.25</v>
      </c>
      <c r="O17" s="28">
        <v>0.5</v>
      </c>
    </row>
    <row r="18" spans="1:15" ht="29.4" customHeight="1" x14ac:dyDescent="0.3">
      <c r="A18" s="25"/>
      <c r="B18" s="17" t="s">
        <v>37</v>
      </c>
      <c r="C18" s="46" t="s">
        <v>49</v>
      </c>
      <c r="D18" s="47">
        <f>SUM(D12:D17)</f>
        <v>27.26</v>
      </c>
      <c r="E18" s="47">
        <f t="shared" ref="E18:O18" si="0">SUM(E12:E17)</f>
        <v>19.170000000000002</v>
      </c>
      <c r="F18" s="47">
        <f t="shared" si="0"/>
        <v>97.97</v>
      </c>
      <c r="G18" s="47">
        <f t="shared" si="0"/>
        <v>673.33</v>
      </c>
      <c r="H18" s="47">
        <f t="shared" si="0"/>
        <v>1.3800000000000001</v>
      </c>
      <c r="I18" s="47">
        <f t="shared" si="0"/>
        <v>75.5</v>
      </c>
      <c r="J18" s="47">
        <f t="shared" si="0"/>
        <v>38.18</v>
      </c>
      <c r="K18" s="47">
        <f t="shared" si="0"/>
        <v>6.370000000000001</v>
      </c>
      <c r="L18" s="47">
        <f t="shared" si="0"/>
        <v>203.21</v>
      </c>
      <c r="M18" s="47">
        <f t="shared" si="0"/>
        <v>603.59999999999991</v>
      </c>
      <c r="N18" s="47">
        <f t="shared" si="0"/>
        <v>137.94999999999999</v>
      </c>
      <c r="O18" s="47">
        <f t="shared" si="0"/>
        <v>68.64</v>
      </c>
    </row>
    <row r="19" spans="1:15" ht="29.4" customHeight="1" x14ac:dyDescent="0.3">
      <c r="A19" s="48"/>
      <c r="B19" s="49" t="s">
        <v>50</v>
      </c>
      <c r="C19" s="50"/>
      <c r="D19" s="51">
        <f t="shared" ref="D19:O19" si="1">D10+D18</f>
        <v>42.440000000000005</v>
      </c>
      <c r="E19" s="51">
        <f t="shared" si="1"/>
        <v>35.85</v>
      </c>
      <c r="F19" s="51">
        <f t="shared" si="1"/>
        <v>154.63999999999999</v>
      </c>
      <c r="G19" s="51">
        <f t="shared" si="1"/>
        <v>1091.23</v>
      </c>
      <c r="H19" s="51">
        <f t="shared" si="1"/>
        <v>1.53</v>
      </c>
      <c r="I19" s="51">
        <f t="shared" si="1"/>
        <v>82.07</v>
      </c>
      <c r="J19" s="51">
        <f t="shared" si="1"/>
        <v>124.58000000000001</v>
      </c>
      <c r="K19" s="51">
        <f t="shared" si="1"/>
        <v>11.370000000000001</v>
      </c>
      <c r="L19" s="51">
        <f t="shared" si="1"/>
        <v>524.11</v>
      </c>
      <c r="M19" s="51">
        <f t="shared" si="1"/>
        <v>719.09999999999991</v>
      </c>
      <c r="N19" s="51">
        <f t="shared" si="1"/>
        <v>185.08999999999997</v>
      </c>
      <c r="O19" s="51">
        <f t="shared" si="1"/>
        <v>70.540000000000006</v>
      </c>
    </row>
    <row r="20" spans="1:15" ht="29.4" customHeight="1" x14ac:dyDescent="0.3">
      <c r="B20" s="2"/>
      <c r="C20" s="4"/>
      <c r="D20" s="3"/>
      <c r="E20" s="3"/>
      <c r="F20" s="3"/>
      <c r="G20" s="3"/>
      <c r="H20" s="3"/>
      <c r="I20" s="3"/>
      <c r="J20" s="3"/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2023-11-22T10:47:52Z</dcterms:created>
  <dcterms:modified xsi:type="dcterms:W3CDTF">2024-11-14T11:41:01Z</dcterms:modified>
</cp:coreProperties>
</file>