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8_{758881FC-7B96-4F27-BED3-76035FC17ABD}" xr6:coauthVersionLast="37" xr6:coauthVersionMax="37" xr10:uidLastSave="{00000000-0000-0000-0000-000000000000}"/>
  <bookViews>
    <workbookView xWindow="0" yWindow="0" windowWidth="23040" windowHeight="9060" xr2:uid="{D819BB3A-A922-49DE-A753-43732EF3B1C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G21" i="1"/>
  <c r="F21" i="1"/>
  <c r="E21" i="1"/>
  <c r="D21" i="1"/>
  <c r="O11" i="1"/>
  <c r="O22" i="1" s="1"/>
  <c r="N11" i="1"/>
  <c r="N22" i="1" s="1"/>
  <c r="M11" i="1"/>
  <c r="M22" i="1" s="1"/>
  <c r="L11" i="1"/>
  <c r="L22" i="1" s="1"/>
  <c r="K11" i="1"/>
  <c r="K22" i="1" s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<sst xmlns="http://schemas.openxmlformats.org/spreadsheetml/2006/main" count="305" uniqueCount="56">
  <si>
    <t>Белки</t>
  </si>
  <si>
    <t>Жиры</t>
  </si>
  <si>
    <t>Завтрак</t>
  </si>
  <si>
    <t>Чай с сахаром и лимоном</t>
  </si>
  <si>
    <t>200/15/7</t>
  </si>
  <si>
    <t>Хлеб пшеничный</t>
  </si>
  <si>
    <t>5/15/30</t>
  </si>
  <si>
    <t>Обед</t>
  </si>
  <si>
    <t xml:space="preserve">Борщ с капустой и картофелем </t>
  </si>
  <si>
    <t>250/10</t>
  </si>
  <si>
    <t>Компот из сухофруктов</t>
  </si>
  <si>
    <t>60</t>
  </si>
  <si>
    <t>№ ТК по сборнику рецептур блюд*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</si>
  <si>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</si>
  <si>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</si>
  <si>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</si>
  <si>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</si>
  <si>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</si>
  <si>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</si>
  <si>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</si>
  <si>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</si>
  <si>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</si>
  <si>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</si>
  <si>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</si>
  <si>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</si>
  <si>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</si>
  <si>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</si>
  <si>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ДЕНЬ №8</t>
  </si>
  <si>
    <t>№182 Могильный/Тутельян</t>
  </si>
  <si>
    <t>Каша молочная пшеная</t>
  </si>
  <si>
    <t>220</t>
  </si>
  <si>
    <t>№3 Могильный/Тутельян</t>
  </si>
  <si>
    <t>Бутерброды с сыром</t>
  </si>
  <si>
    <t>ПР</t>
  </si>
  <si>
    <t>20</t>
  </si>
  <si>
    <t>№ 377 Могильный/Тутельян</t>
  </si>
  <si>
    <t>2-й завтрак</t>
  </si>
  <si>
    <t>№338 Могильный/Тутельян</t>
  </si>
  <si>
    <t xml:space="preserve">Фрукты по сезону (бананы) </t>
  </si>
  <si>
    <t>200</t>
  </si>
  <si>
    <t>ИТОГО:</t>
  </si>
  <si>
    <t>712</t>
  </si>
  <si>
    <t>ПП</t>
  </si>
  <si>
    <t xml:space="preserve">Овощи по сезону( огурец соленый) </t>
  </si>
  <si>
    <t>№82 Могильный/Тутельян</t>
  </si>
  <si>
    <t>№ 261 Могильный/Тутильян</t>
  </si>
  <si>
    <t>Печень, тушенная в соусе</t>
  </si>
  <si>
    <t>100</t>
  </si>
  <si>
    <t>№304 Могильный/Тутельян</t>
  </si>
  <si>
    <t>Рис отварной</t>
  </si>
  <si>
    <t>Хлеб ржано-пшеничный</t>
  </si>
  <si>
    <t>25</t>
  </si>
  <si>
    <t>50</t>
  </si>
  <si>
    <t>№349 Могильный/Тутельян</t>
  </si>
  <si>
    <t>835</t>
  </si>
  <si>
    <t>ИТОГО 8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</si>
</sst>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left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vertical="center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2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6" fillId="2" borderId="1" xfId="1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 applyProtection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EEE97379-8EE5-4FDC-8C1B-1B0E6700B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66BA-4129-4EEB-B340-CF2230301110}">
  <dimension ref="A1:O23"/>
  <sheetViews>
    <sheetView tabSelected="1" view="pageBreakPreview" zoomScale="60" zoomScaleNormal="85" workbookViewId="0">
      <selection sqref="A1:O23"/>
    </sheetView>
  </sheetViews>
  <sheetFormatPr defaultRowHeight="14.4" x14ac:dyDescent="0.3"/>
  <cols>
    <col min="1" max="1" width="23.21875" style="1" customWidth="1"/>
    <col min="2" max="2" width="26.5546875" style="1" customWidth="1"/>
    <col min="3" max="3" width="13.88671875" style="1" customWidth="1"/>
    <col min="4" max="4" width="25.44140625" style="1" customWidth="1"/>
    <col min="5" max="16384" width="8.88671875" style="1"/>
  </cols>
  <sheetData>
    <row r="1" spans="1:15" ht="15.6" x14ac:dyDescent="0.3">
      <c r="A1" s="2" t="s">
        <v>12</v>
      </c>
      <c r="B1" s="3" t="s">
        <v>13</v>
      </c>
      <c r="C1" s="4" t="s">
        <v>14</v>
      </c>
      <c r="D1" s="5" t="s">
        <v>0</v>
      </c>
      <c r="E1" s="5" t="s">
        <v>1</v>
      </c>
      <c r="F1" s="5" t="s">
        <v>15</v>
      </c>
      <c r="G1" s="5" t="s">
        <v>16</v>
      </c>
      <c r="H1" s="6" t="s">
        <v>17</v>
      </c>
      <c r="I1" s="7"/>
      <c r="J1" s="8"/>
      <c r="K1" s="7"/>
      <c r="L1" s="9" t="s">
        <v>18</v>
      </c>
      <c r="M1" s="10"/>
      <c r="N1" s="10"/>
      <c r="O1" s="11"/>
    </row>
    <row r="2" spans="1:15" ht="15.6" x14ac:dyDescent="0.3">
      <c r="A2" s="2"/>
      <c r="B2" s="3"/>
      <c r="C2" s="4"/>
      <c r="D2" s="5"/>
      <c r="E2" s="5"/>
      <c r="F2" s="5"/>
      <c r="G2" s="5"/>
      <c r="H2" s="12" t="s">
        <v>19</v>
      </c>
      <c r="I2" s="12" t="s">
        <v>20</v>
      </c>
      <c r="J2" s="12" t="s">
        <v>21</v>
      </c>
      <c r="K2" s="12" t="s">
        <v>22</v>
      </c>
      <c r="L2" s="12" t="s">
        <v>23</v>
      </c>
      <c r="M2" s="12" t="s">
        <v>24</v>
      </c>
      <c r="N2" s="12" t="s">
        <v>25</v>
      </c>
      <c r="O2" s="12" t="s">
        <v>26</v>
      </c>
    </row>
    <row r="3" spans="1:15" ht="15.6" x14ac:dyDescent="0.3">
      <c r="A3" s="13"/>
      <c r="B3" s="14" t="s">
        <v>27</v>
      </c>
      <c r="C3" s="15"/>
      <c r="D3" s="16"/>
      <c r="E3" s="16"/>
      <c r="F3" s="16"/>
      <c r="G3" s="17"/>
      <c r="H3" s="17"/>
      <c r="I3" s="17"/>
      <c r="J3" s="17"/>
      <c r="K3" s="17"/>
      <c r="L3" s="17"/>
      <c r="M3" s="17"/>
      <c r="N3" s="16"/>
      <c r="O3" s="16"/>
    </row>
    <row r="4" spans="1:15" ht="15.6" x14ac:dyDescent="0.3">
      <c r="A4" s="13"/>
      <c r="B4" s="18" t="s">
        <v>2</v>
      </c>
      <c r="C4" s="15"/>
      <c r="D4" s="19"/>
      <c r="E4" s="19"/>
      <c r="F4" s="19"/>
      <c r="G4" s="20"/>
      <c r="H4" s="20"/>
      <c r="I4" s="20"/>
      <c r="J4" s="20"/>
      <c r="K4" s="20"/>
      <c r="L4" s="20"/>
      <c r="M4" s="20"/>
      <c r="N4" s="19"/>
      <c r="O4" s="19"/>
    </row>
    <row r="5" spans="1:15" ht="30.6" customHeight="1" x14ac:dyDescent="0.3">
      <c r="A5" s="13" t="s">
        <v>28</v>
      </c>
      <c r="B5" s="21" t="s">
        <v>29</v>
      </c>
      <c r="C5" s="15" t="s">
        <v>30</v>
      </c>
      <c r="D5" s="19">
        <v>3.3</v>
      </c>
      <c r="E5" s="19">
        <v>8.6</v>
      </c>
      <c r="F5" s="19">
        <v>23.2</v>
      </c>
      <c r="G5" s="20">
        <v>183.4</v>
      </c>
      <c r="H5" s="20">
        <v>0.4</v>
      </c>
      <c r="I5" s="20">
        <v>1.9</v>
      </c>
      <c r="J5" s="20">
        <v>71.599999999999994</v>
      </c>
      <c r="K5" s="20">
        <v>0.4</v>
      </c>
      <c r="L5" s="20">
        <v>92.3</v>
      </c>
      <c r="M5" s="20">
        <v>128</v>
      </c>
      <c r="N5" s="20">
        <v>26.7</v>
      </c>
      <c r="O5" s="19">
        <v>1.3</v>
      </c>
    </row>
    <row r="6" spans="1:15" ht="30.6" customHeight="1" x14ac:dyDescent="0.3">
      <c r="A6" s="13" t="s">
        <v>31</v>
      </c>
      <c r="B6" s="22" t="s">
        <v>32</v>
      </c>
      <c r="C6" s="15" t="s">
        <v>6</v>
      </c>
      <c r="D6" s="19">
        <v>5.95</v>
      </c>
      <c r="E6" s="19">
        <v>11.93</v>
      </c>
      <c r="F6" s="19">
        <v>14.62</v>
      </c>
      <c r="G6" s="20">
        <v>189.6</v>
      </c>
      <c r="H6" s="20">
        <v>0.04</v>
      </c>
      <c r="I6" s="20">
        <v>0.11</v>
      </c>
      <c r="J6" s="20">
        <v>79</v>
      </c>
      <c r="K6" s="20">
        <v>0.56000000000000005</v>
      </c>
      <c r="L6" s="20">
        <v>141.30000000000001</v>
      </c>
      <c r="M6" s="20">
        <v>104.1</v>
      </c>
      <c r="N6" s="19">
        <v>1.97</v>
      </c>
      <c r="O6" s="23">
        <v>1.64</v>
      </c>
    </row>
    <row r="7" spans="1:15" ht="30.6" customHeight="1" x14ac:dyDescent="0.3">
      <c r="A7" s="13" t="s">
        <v>33</v>
      </c>
      <c r="B7" s="24" t="s">
        <v>5</v>
      </c>
      <c r="C7" s="15" t="s">
        <v>34</v>
      </c>
      <c r="D7" s="19">
        <v>1.58</v>
      </c>
      <c r="E7" s="19">
        <v>0.2</v>
      </c>
      <c r="F7" s="19">
        <v>9.66</v>
      </c>
      <c r="G7" s="20">
        <v>46.76</v>
      </c>
      <c r="H7" s="20">
        <v>0.02</v>
      </c>
      <c r="I7" s="20">
        <v>0</v>
      </c>
      <c r="J7" s="20">
        <v>0</v>
      </c>
      <c r="K7" s="20">
        <v>0.26</v>
      </c>
      <c r="L7" s="20">
        <v>4.5999999999999996</v>
      </c>
      <c r="M7" s="20">
        <v>17.399999999999999</v>
      </c>
      <c r="N7" s="19">
        <v>6.6</v>
      </c>
      <c r="O7" s="19">
        <v>0.22</v>
      </c>
    </row>
    <row r="8" spans="1:15" ht="30.6" customHeight="1" x14ac:dyDescent="0.3">
      <c r="A8" s="13" t="s">
        <v>35</v>
      </c>
      <c r="B8" s="24" t="s">
        <v>3</v>
      </c>
      <c r="C8" s="15" t="s">
        <v>4</v>
      </c>
      <c r="D8" s="19">
        <v>0.53</v>
      </c>
      <c r="E8" s="19">
        <v>0</v>
      </c>
      <c r="F8" s="19">
        <v>9.8699999999999992</v>
      </c>
      <c r="G8" s="20">
        <v>41.6</v>
      </c>
      <c r="H8" s="20">
        <v>0</v>
      </c>
      <c r="I8" s="20">
        <v>2.13</v>
      </c>
      <c r="J8" s="20">
        <v>0</v>
      </c>
      <c r="K8" s="20">
        <v>0</v>
      </c>
      <c r="L8" s="20">
        <v>15.33</v>
      </c>
      <c r="M8" s="20">
        <v>23.2</v>
      </c>
      <c r="N8" s="19">
        <v>12.27</v>
      </c>
      <c r="O8" s="19">
        <v>2.13</v>
      </c>
    </row>
    <row r="9" spans="1:15" ht="30.6" customHeight="1" x14ac:dyDescent="0.3">
      <c r="A9" s="13"/>
      <c r="B9" s="18" t="s">
        <v>36</v>
      </c>
      <c r="C9" s="15"/>
      <c r="D9" s="19"/>
      <c r="E9" s="19"/>
      <c r="F9" s="19"/>
      <c r="G9" s="20"/>
      <c r="H9" s="20"/>
      <c r="I9" s="20"/>
      <c r="J9" s="20"/>
      <c r="K9" s="20"/>
      <c r="L9" s="20"/>
      <c r="M9" s="20"/>
      <c r="N9" s="19"/>
      <c r="O9" s="19"/>
    </row>
    <row r="10" spans="1:15" ht="30.6" customHeight="1" x14ac:dyDescent="0.3">
      <c r="A10" s="13" t="s">
        <v>37</v>
      </c>
      <c r="B10" s="24" t="s">
        <v>38</v>
      </c>
      <c r="C10" s="15" t="s">
        <v>39</v>
      </c>
      <c r="D10" s="19">
        <v>3</v>
      </c>
      <c r="E10" s="19">
        <v>1</v>
      </c>
      <c r="F10" s="19">
        <v>42</v>
      </c>
      <c r="G10" s="20">
        <v>192</v>
      </c>
      <c r="H10" s="20">
        <v>0.08</v>
      </c>
      <c r="I10" s="20">
        <v>20</v>
      </c>
      <c r="J10" s="20">
        <v>40</v>
      </c>
      <c r="K10" s="20">
        <v>0.8</v>
      </c>
      <c r="L10" s="20">
        <v>16</v>
      </c>
      <c r="M10" s="20">
        <v>56</v>
      </c>
      <c r="N10" s="19">
        <v>84</v>
      </c>
      <c r="O10" s="19">
        <v>1.2</v>
      </c>
    </row>
    <row r="11" spans="1:15" ht="30.6" customHeight="1" x14ac:dyDescent="0.3">
      <c r="A11" s="13"/>
      <c r="B11" s="18" t="s">
        <v>40</v>
      </c>
      <c r="C11" s="15" t="s">
        <v>41</v>
      </c>
      <c r="D11" s="16">
        <f t="shared" ref="D11:O11" si="0">SUM(D5:D10)</f>
        <v>14.36</v>
      </c>
      <c r="E11" s="16">
        <f t="shared" si="0"/>
        <v>21.73</v>
      </c>
      <c r="F11" s="16">
        <f t="shared" si="0"/>
        <v>99.35</v>
      </c>
      <c r="G11" s="16">
        <f t="shared" si="0"/>
        <v>653.36</v>
      </c>
      <c r="H11" s="16">
        <f t="shared" si="0"/>
        <v>0.54</v>
      </c>
      <c r="I11" s="16">
        <f t="shared" si="0"/>
        <v>24.14</v>
      </c>
      <c r="J11" s="16">
        <f t="shared" si="0"/>
        <v>190.6</v>
      </c>
      <c r="K11" s="16">
        <f t="shared" si="0"/>
        <v>2.0200000000000005</v>
      </c>
      <c r="L11" s="16">
        <f t="shared" si="0"/>
        <v>269.53000000000003</v>
      </c>
      <c r="M11" s="16">
        <f t="shared" si="0"/>
        <v>328.7</v>
      </c>
      <c r="N11" s="16">
        <f t="shared" si="0"/>
        <v>131.54</v>
      </c>
      <c r="O11" s="16">
        <f t="shared" si="0"/>
        <v>6.49</v>
      </c>
    </row>
    <row r="12" spans="1:15" ht="30.6" customHeight="1" x14ac:dyDescent="0.3">
      <c r="A12" s="13"/>
      <c r="B12" s="18"/>
      <c r="C12" s="15"/>
      <c r="D12" s="16"/>
      <c r="E12" s="16"/>
      <c r="F12" s="16"/>
      <c r="G12" s="17"/>
      <c r="H12" s="17"/>
      <c r="I12" s="17"/>
      <c r="J12" s="17"/>
      <c r="K12" s="17"/>
      <c r="L12" s="17"/>
      <c r="M12" s="17"/>
      <c r="N12" s="16"/>
      <c r="O12" s="16"/>
    </row>
    <row r="13" spans="1:15" ht="30.6" customHeight="1" x14ac:dyDescent="0.3">
      <c r="A13" s="13"/>
      <c r="B13" s="18" t="s">
        <v>7</v>
      </c>
      <c r="C13" s="15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19"/>
      <c r="O13" s="19"/>
    </row>
    <row r="14" spans="1:15" ht="30.6" customHeight="1" x14ac:dyDescent="0.3">
      <c r="A14" s="13" t="s">
        <v>42</v>
      </c>
      <c r="B14" s="22" t="s">
        <v>43</v>
      </c>
      <c r="C14" s="15" t="s">
        <v>11</v>
      </c>
      <c r="D14" s="19">
        <v>0.4</v>
      </c>
      <c r="E14" s="19">
        <v>0.05</v>
      </c>
      <c r="F14" s="19">
        <v>0.85</v>
      </c>
      <c r="G14" s="20">
        <v>6.5</v>
      </c>
      <c r="H14" s="20">
        <v>0.01</v>
      </c>
      <c r="I14" s="20">
        <v>2.5</v>
      </c>
      <c r="J14" s="20">
        <v>2.5</v>
      </c>
      <c r="K14" s="20">
        <v>0.05</v>
      </c>
      <c r="L14" s="20">
        <v>11.5</v>
      </c>
      <c r="M14" s="20">
        <v>12</v>
      </c>
      <c r="N14" s="20">
        <v>7</v>
      </c>
      <c r="O14" s="19">
        <v>0.3</v>
      </c>
    </row>
    <row r="15" spans="1:15" ht="30.6" customHeight="1" x14ac:dyDescent="0.3">
      <c r="A15" s="13" t="s">
        <v>44</v>
      </c>
      <c r="B15" s="25" t="s">
        <v>8</v>
      </c>
      <c r="C15" s="15" t="s">
        <v>9</v>
      </c>
      <c r="D15" s="19">
        <v>9.93</v>
      </c>
      <c r="E15" s="19">
        <v>7.58</v>
      </c>
      <c r="F15" s="19">
        <v>13.91</v>
      </c>
      <c r="G15" s="20">
        <v>164.55</v>
      </c>
      <c r="H15" s="20">
        <v>7.0000000000000007E-2</v>
      </c>
      <c r="I15" s="20">
        <v>8.75</v>
      </c>
      <c r="J15" s="20">
        <v>5.01</v>
      </c>
      <c r="K15" s="20">
        <v>2.75</v>
      </c>
      <c r="L15" s="20">
        <v>73.81</v>
      </c>
      <c r="M15" s="20">
        <v>265.75</v>
      </c>
      <c r="N15" s="20">
        <v>36.5</v>
      </c>
      <c r="O15" s="19">
        <v>2.0299999999999998</v>
      </c>
    </row>
    <row r="16" spans="1:15" ht="30.6" customHeight="1" x14ac:dyDescent="0.3">
      <c r="A16" s="13" t="s">
        <v>45</v>
      </c>
      <c r="B16" s="24" t="s">
        <v>46</v>
      </c>
      <c r="C16" s="15" t="s">
        <v>47</v>
      </c>
      <c r="D16" s="26">
        <v>13.5</v>
      </c>
      <c r="E16" s="26">
        <v>9.1999999999999993</v>
      </c>
      <c r="F16" s="26">
        <v>8.6</v>
      </c>
      <c r="G16" s="26">
        <v>171.2</v>
      </c>
      <c r="H16" s="20">
        <v>0.19</v>
      </c>
      <c r="I16" s="20">
        <v>12.7</v>
      </c>
      <c r="J16" s="20">
        <v>5240</v>
      </c>
      <c r="K16" s="20">
        <v>1</v>
      </c>
      <c r="L16" s="20">
        <v>30</v>
      </c>
      <c r="M16" s="20">
        <v>239</v>
      </c>
      <c r="N16" s="19">
        <v>17</v>
      </c>
      <c r="O16" s="19">
        <v>5</v>
      </c>
    </row>
    <row r="17" spans="1:15" ht="30.6" customHeight="1" x14ac:dyDescent="0.3">
      <c r="A17" s="27" t="s">
        <v>48</v>
      </c>
      <c r="B17" s="28" t="s">
        <v>49</v>
      </c>
      <c r="C17" s="29">
        <v>150</v>
      </c>
      <c r="D17" s="30">
        <v>3.67</v>
      </c>
      <c r="E17" s="30">
        <v>5.42</v>
      </c>
      <c r="F17" s="30">
        <v>36.67</v>
      </c>
      <c r="G17" s="30">
        <v>210.11</v>
      </c>
      <c r="H17" s="30">
        <v>0.03</v>
      </c>
      <c r="I17" s="31">
        <v>0</v>
      </c>
      <c r="J17" s="31">
        <v>27</v>
      </c>
      <c r="K17" s="31">
        <v>0.6</v>
      </c>
      <c r="L17" s="31">
        <v>2.61</v>
      </c>
      <c r="M17" s="31">
        <v>61.5</v>
      </c>
      <c r="N17" s="19">
        <v>19.010000000000002</v>
      </c>
      <c r="O17" s="19">
        <v>0.53</v>
      </c>
    </row>
    <row r="18" spans="1:15" ht="30.6" customHeight="1" x14ac:dyDescent="0.3">
      <c r="A18" s="13" t="s">
        <v>33</v>
      </c>
      <c r="B18" s="22" t="s">
        <v>50</v>
      </c>
      <c r="C18" s="15" t="s">
        <v>51</v>
      </c>
      <c r="D18" s="19">
        <v>1.48</v>
      </c>
      <c r="E18" s="19">
        <v>0.28000000000000003</v>
      </c>
      <c r="F18" s="19">
        <v>11.13</v>
      </c>
      <c r="G18" s="20">
        <v>54.25</v>
      </c>
      <c r="H18" s="20">
        <v>0.04</v>
      </c>
      <c r="I18" s="20">
        <v>0</v>
      </c>
      <c r="J18" s="20">
        <v>0</v>
      </c>
      <c r="K18" s="20">
        <v>0.22</v>
      </c>
      <c r="L18" s="20">
        <v>7.25</v>
      </c>
      <c r="M18" s="20">
        <v>50</v>
      </c>
      <c r="N18" s="19">
        <v>18.25</v>
      </c>
      <c r="O18" s="19">
        <v>0.5</v>
      </c>
    </row>
    <row r="19" spans="1:15" ht="31.2" x14ac:dyDescent="0.3">
      <c r="A19" s="13" t="s">
        <v>33</v>
      </c>
      <c r="B19" s="24" t="s">
        <v>5</v>
      </c>
      <c r="C19" s="15" t="s">
        <v>52</v>
      </c>
      <c r="D19" s="19">
        <v>2.37</v>
      </c>
      <c r="E19" s="19">
        <v>0.3</v>
      </c>
      <c r="F19" s="19">
        <v>13.86</v>
      </c>
      <c r="G19" s="20">
        <v>70.14</v>
      </c>
      <c r="H19" s="20">
        <v>0.3</v>
      </c>
      <c r="I19" s="20">
        <v>0</v>
      </c>
      <c r="J19" s="20">
        <v>0</v>
      </c>
      <c r="K19" s="20">
        <v>0</v>
      </c>
      <c r="L19" s="20">
        <v>6.9</v>
      </c>
      <c r="M19" s="20">
        <v>26.1</v>
      </c>
      <c r="N19" s="19">
        <v>9.9</v>
      </c>
      <c r="O19" s="19">
        <v>0.33</v>
      </c>
    </row>
    <row r="20" spans="1:15" ht="62.4" x14ac:dyDescent="0.3">
      <c r="A20" s="13" t="s">
        <v>53</v>
      </c>
      <c r="B20" s="24" t="s">
        <v>10</v>
      </c>
      <c r="C20" s="15" t="s">
        <v>39</v>
      </c>
      <c r="D20" s="19">
        <v>0.52</v>
      </c>
      <c r="E20" s="19">
        <v>0.18</v>
      </c>
      <c r="F20" s="19">
        <v>24.84</v>
      </c>
      <c r="G20" s="20">
        <v>102.9</v>
      </c>
      <c r="H20" s="20">
        <v>0.02</v>
      </c>
      <c r="I20" s="20">
        <v>59.4</v>
      </c>
      <c r="J20" s="20">
        <v>0</v>
      </c>
      <c r="K20" s="20">
        <v>0.02</v>
      </c>
      <c r="L20" s="20">
        <v>23.4</v>
      </c>
      <c r="M20" s="20">
        <v>23.4</v>
      </c>
      <c r="N20" s="19">
        <v>17</v>
      </c>
      <c r="O20" s="19">
        <v>63.3</v>
      </c>
    </row>
    <row r="21" spans="1:15" ht="15.6" x14ac:dyDescent="0.3">
      <c r="A21" s="13"/>
      <c r="B21" s="18" t="s">
        <v>40</v>
      </c>
      <c r="C21" s="32" t="s">
        <v>54</v>
      </c>
      <c r="D21" s="16">
        <f t="shared" ref="D21:J21" si="1">SUM(D15:D20)</f>
        <v>31.470000000000002</v>
      </c>
      <c r="E21" s="16">
        <f t="shared" si="1"/>
        <v>22.960000000000004</v>
      </c>
      <c r="F21" s="16">
        <f t="shared" si="1"/>
        <v>109.01</v>
      </c>
      <c r="G21" s="16">
        <f t="shared" si="1"/>
        <v>773.15</v>
      </c>
      <c r="H21" s="16">
        <f t="shared" si="1"/>
        <v>0.65</v>
      </c>
      <c r="I21" s="16">
        <f t="shared" si="1"/>
        <v>80.849999999999994</v>
      </c>
      <c r="J21" s="16">
        <f t="shared" si="1"/>
        <v>5272.01</v>
      </c>
      <c r="K21" s="16">
        <f t="shared" ref="K21" si="2">SUM(K15:K19)</f>
        <v>4.5699999999999994</v>
      </c>
      <c r="L21" s="16">
        <f>SUM(L15:L20)</f>
        <v>143.97</v>
      </c>
      <c r="M21" s="16">
        <f>SUM(M15:M20)</f>
        <v>665.75</v>
      </c>
      <c r="N21" s="16">
        <f>SUM(N15:N20)</f>
        <v>117.66000000000001</v>
      </c>
      <c r="O21" s="16">
        <f>SUM(O15:O20)</f>
        <v>71.69</v>
      </c>
    </row>
    <row r="22" spans="1:15" ht="31.2" x14ac:dyDescent="0.3">
      <c r="A22" s="13"/>
      <c r="B22" s="18" t="s">
        <v>55</v>
      </c>
      <c r="C22" s="15"/>
      <c r="D22" s="16">
        <f>D11+D21</f>
        <v>45.83</v>
      </c>
      <c r="E22" s="16">
        <f t="shared" ref="E22:O22" si="3">E11+E21</f>
        <v>44.690000000000005</v>
      </c>
      <c r="F22" s="16">
        <f t="shared" si="3"/>
        <v>208.36</v>
      </c>
      <c r="G22" s="16">
        <f t="shared" si="3"/>
        <v>1426.51</v>
      </c>
      <c r="H22" s="16">
        <f t="shared" si="3"/>
        <v>1.19</v>
      </c>
      <c r="I22" s="16">
        <f t="shared" si="3"/>
        <v>104.99</v>
      </c>
      <c r="J22" s="16">
        <f t="shared" si="3"/>
        <v>5462.6100000000006</v>
      </c>
      <c r="K22" s="16">
        <f t="shared" si="3"/>
        <v>6.59</v>
      </c>
      <c r="L22" s="16">
        <f t="shared" si="3"/>
        <v>413.5</v>
      </c>
      <c r="M22" s="16">
        <f t="shared" si="3"/>
        <v>994.45</v>
      </c>
      <c r="N22" s="16">
        <f t="shared" si="3"/>
        <v>249.2</v>
      </c>
      <c r="O22" s="16">
        <f t="shared" si="3"/>
        <v>78.179999999999993</v>
      </c>
    </row>
    <row r="23" spans="1:15" ht="15.6" x14ac:dyDescent="0.3">
      <c r="A23" s="13"/>
      <c r="B23" s="18"/>
      <c r="C23" s="15"/>
      <c r="D23" s="16"/>
      <c r="E23" s="16"/>
      <c r="F23" s="16"/>
      <c r="G23" s="17"/>
      <c r="H23" s="17"/>
      <c r="I23" s="17"/>
      <c r="J23" s="17"/>
      <c r="K23" s="17"/>
      <c r="L23" s="17"/>
      <c r="M23" s="17"/>
      <c r="N23" s="16"/>
      <c r="O23" s="16"/>
    </row>
  </sheetData>
  <mergeCells count="8">
    <mergeCell ref="L1:O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2023-11-22T11:03:47Z</dcterms:created>
  <dcterms:modified xsi:type="dcterms:W3CDTF">2024-11-14T12:28:53Z</dcterms:modified>
</cp:coreProperties>
</file>