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21997572-32BF-4C2F-A174-7DE2338F3FA1}" xr6:coauthVersionLast="37" xr6:coauthVersionMax="37" xr10:uidLastSave="{00000000-0000-0000-0000-000000000000}"/>
  <bookViews>
    <workbookView xWindow="0" yWindow="0" windowWidth="23040" windowHeight="9060" xr2:uid="{8F504C4A-A4F5-4E79-AF22-046E6D6BC86B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  <c r="O11" i="1"/>
  <c r="O21" i="1" s="1"/>
  <c r="N11" i="1"/>
  <c r="N21" i="1" s="1"/>
  <c r="M11" i="1"/>
  <c r="M21" i="1" s="1"/>
  <c r="L11" i="1"/>
  <c r="L21" i="1" s="1"/>
  <c r="K11" i="1"/>
  <c r="K21" i="1" s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  <c r="D11" i="1"/>
  <c r="D21" i="1" s="1"/>
</calcChain>
</file>

<file path=xl/sharedStrings.xml><?xml version="1.0" encoding="utf-8"?>
<sst xmlns="http://schemas.openxmlformats.org/spreadsheetml/2006/main" count="174" uniqueCount="51">
  <si>
    <t>Белки</t>
  </si>
  <si>
    <t>Жиры</t>
  </si>
  <si>
    <t>Завтрак</t>
  </si>
  <si>
    <t>Суп молочный с макаронными изделиями</t>
  </si>
  <si>
    <t>Какао с молоком</t>
  </si>
  <si>
    <t>Хлеб пшеничный</t>
  </si>
  <si>
    <t>Обед</t>
  </si>
  <si>
    <t xml:space="preserve">Суп картофельный с крупой </t>
  </si>
  <si>
    <t>60</t>
  </si>
  <si>
    <t>Рыба запеченная под молочным соусом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</si>
  <si>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</si>
  <si>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</si>
  <si>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</si>
  <si>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</si>
  <si>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</si>
  <si>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</si>
  <si>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</si>
  <si>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</si>
  <si>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</si>
  <si>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</si>
  <si>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</si>
  <si>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</si>
  <si>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</si>
  <si>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</si>
  <si>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</si>
  <si>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№7</t>
  </si>
  <si>
    <t>№208 Могильный/Тутельян</t>
  </si>
  <si>
    <t>250</t>
  </si>
  <si>
    <t>№2 могильный/Тутильян</t>
  </si>
  <si>
    <t>Бутерброды с джемом или повидлом</t>
  </si>
  <si>
    <t>5/20/30</t>
  </si>
  <si>
    <t>ПР</t>
  </si>
  <si>
    <t>20</t>
  </si>
  <si>
    <t>№382 Могильный/Тутельяна</t>
  </si>
  <si>
    <t>200</t>
  </si>
  <si>
    <t>2-й завтрак</t>
  </si>
  <si>
    <t>№338 Могильный/Тутельян</t>
  </si>
  <si>
    <t>Фрукты по сезону (мандарины)</t>
  </si>
  <si>
    <t>ИТОГО:</t>
  </si>
  <si>
    <t>625</t>
  </si>
  <si>
    <t>п/п</t>
  </si>
  <si>
    <t>Овощи по сезону (помидор соленый)</t>
  </si>
  <si>
    <t>№101 Могильный/Тутельян</t>
  </si>
  <si>
    <t>№233 Могильный/Тутельян</t>
  </si>
  <si>
    <t>220</t>
  </si>
  <si>
    <t>Хлеб ржано-пшеничный</t>
  </si>
  <si>
    <t>25</t>
  </si>
  <si>
    <t>№389 Могильный/Тутельян</t>
  </si>
  <si>
    <t>Соки фруктовые</t>
  </si>
  <si>
    <t>805</t>
  </si>
  <si>
    <t>ИТОГО 7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</si>
</sst>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3" fillId="2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4" fillId="2" borderId="2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center" vertical="center"/>
    </xf>
    <xf numFmtId="2" fontId="4" fillId="2" borderId="5" xfId="1" applyNumberFormat="1" applyFont="1" applyFill="1" applyBorder="1" applyAlignment="1" applyProtection="1">
      <alignment horizontal="center" vertical="center"/>
    </xf>
    <xf numFmtId="2" fontId="4" fillId="2" borderId="6" xfId="1" applyNumberFormat="1" applyFont="1" applyFill="1" applyBorder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C3F88561-1F3B-4A36-A986-E160D8A3B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6708-3325-4387-99C5-2B9F18A5BF50}">
  <dimension ref="A1:O21"/>
  <sheetViews>
    <sheetView tabSelected="1" topLeftCell="A4" zoomScale="85" zoomScaleNormal="85" workbookViewId="0">
      <selection sqref="A1:O21"/>
    </sheetView>
  </sheetViews>
  <sheetFormatPr defaultRowHeight="14.4" x14ac:dyDescent="0.3"/>
  <cols>
    <col min="1" max="1" width="23.5546875" style="4" customWidth="1"/>
    <col min="2" max="2" width="29" style="4" customWidth="1"/>
    <col min="3" max="3" width="15.109375" style="4" customWidth="1"/>
    <col min="4" max="4" width="29.5546875" style="4" customWidth="1"/>
    <col min="5" max="5" width="14.21875" style="4" customWidth="1"/>
    <col min="6" max="16384" width="8.88671875" style="4"/>
  </cols>
  <sheetData>
    <row r="1" spans="1:15" ht="20.399999999999999" customHeight="1" x14ac:dyDescent="0.3">
      <c r="A1" s="5" t="s">
        <v>10</v>
      </c>
      <c r="B1" s="6" t="s">
        <v>11</v>
      </c>
      <c r="C1" s="7" t="s">
        <v>12</v>
      </c>
      <c r="D1" s="8" t="s">
        <v>0</v>
      </c>
      <c r="E1" s="8" t="s">
        <v>1</v>
      </c>
      <c r="F1" s="8" t="s">
        <v>13</v>
      </c>
      <c r="G1" s="8" t="s">
        <v>14</v>
      </c>
      <c r="H1" s="9" t="s">
        <v>15</v>
      </c>
      <c r="I1" s="10"/>
      <c r="J1" s="11"/>
      <c r="K1" s="10"/>
      <c r="L1" s="12" t="s">
        <v>16</v>
      </c>
      <c r="M1" s="13"/>
      <c r="N1" s="13"/>
      <c r="O1" s="14"/>
    </row>
    <row r="2" spans="1:15" ht="15.6" x14ac:dyDescent="0.3">
      <c r="A2" s="5"/>
      <c r="B2" s="6"/>
      <c r="C2" s="7"/>
      <c r="D2" s="8"/>
      <c r="E2" s="8"/>
      <c r="F2" s="8"/>
      <c r="G2" s="8"/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  <c r="N2" s="15" t="s">
        <v>23</v>
      </c>
      <c r="O2" s="15" t="s">
        <v>24</v>
      </c>
    </row>
    <row r="3" spans="1:15" ht="15.6" x14ac:dyDescent="0.3">
      <c r="A3" s="16"/>
      <c r="B3" s="17" t="s">
        <v>25</v>
      </c>
      <c r="C3" s="2"/>
      <c r="D3" s="18"/>
      <c r="E3" s="18"/>
      <c r="F3" s="18"/>
      <c r="G3" s="19"/>
      <c r="H3" s="19"/>
      <c r="I3" s="19"/>
      <c r="J3" s="19"/>
      <c r="K3" s="19"/>
      <c r="L3" s="19"/>
      <c r="M3" s="19"/>
      <c r="N3" s="18"/>
      <c r="O3" s="18"/>
    </row>
    <row r="4" spans="1:15" ht="15.6" x14ac:dyDescent="0.3">
      <c r="A4" s="16"/>
      <c r="B4" s="20" t="s">
        <v>2</v>
      </c>
      <c r="C4" s="2"/>
      <c r="D4" s="21"/>
      <c r="E4" s="21"/>
      <c r="F4" s="21"/>
      <c r="G4" s="22"/>
      <c r="H4" s="22"/>
      <c r="I4" s="22"/>
      <c r="J4" s="22"/>
      <c r="K4" s="22"/>
      <c r="L4" s="22"/>
      <c r="M4" s="22"/>
      <c r="N4" s="21"/>
      <c r="O4" s="21"/>
    </row>
    <row r="5" spans="1:15" ht="37.799999999999997" customHeight="1" x14ac:dyDescent="0.3">
      <c r="A5" s="16" t="s">
        <v>26</v>
      </c>
      <c r="B5" s="23" t="s">
        <v>3</v>
      </c>
      <c r="C5" s="2" t="s">
        <v>27</v>
      </c>
      <c r="D5" s="21">
        <v>5.47</v>
      </c>
      <c r="E5" s="21">
        <v>4.75</v>
      </c>
      <c r="F5" s="21">
        <v>17.96</v>
      </c>
      <c r="G5" s="22">
        <v>150</v>
      </c>
      <c r="H5" s="22">
        <v>0.09</v>
      </c>
      <c r="I5" s="22">
        <v>0.82</v>
      </c>
      <c r="J5" s="22">
        <v>33</v>
      </c>
      <c r="K5" s="22">
        <v>0.85</v>
      </c>
      <c r="L5" s="22">
        <v>163</v>
      </c>
      <c r="M5" s="22">
        <v>136.87</v>
      </c>
      <c r="N5" s="22">
        <v>26.67</v>
      </c>
      <c r="O5" s="21">
        <v>0.65</v>
      </c>
    </row>
    <row r="6" spans="1:15" ht="37.799999999999997" customHeight="1" x14ac:dyDescent="0.3">
      <c r="A6" s="16" t="s">
        <v>28</v>
      </c>
      <c r="B6" s="1" t="s">
        <v>29</v>
      </c>
      <c r="C6" s="24" t="s">
        <v>30</v>
      </c>
      <c r="D6" s="25">
        <v>13.78</v>
      </c>
      <c r="E6" s="25">
        <v>12.64</v>
      </c>
      <c r="F6" s="25">
        <v>60.11</v>
      </c>
      <c r="G6" s="25">
        <v>394.35</v>
      </c>
      <c r="H6" s="26">
        <v>0.17</v>
      </c>
      <c r="I6" s="22">
        <v>0</v>
      </c>
      <c r="J6" s="22">
        <v>0.15</v>
      </c>
      <c r="K6" s="22">
        <v>5.45</v>
      </c>
      <c r="L6" s="22">
        <v>215.99</v>
      </c>
      <c r="M6" s="22">
        <v>217</v>
      </c>
      <c r="N6" s="21">
        <v>42.91</v>
      </c>
      <c r="O6" s="21">
        <v>1.74</v>
      </c>
    </row>
    <row r="7" spans="1:15" ht="37.799999999999997" customHeight="1" x14ac:dyDescent="0.3">
      <c r="A7" s="16" t="s">
        <v>31</v>
      </c>
      <c r="B7" s="27" t="s">
        <v>5</v>
      </c>
      <c r="C7" s="2" t="s">
        <v>32</v>
      </c>
      <c r="D7" s="21">
        <v>1.58</v>
      </c>
      <c r="E7" s="21">
        <v>0.2</v>
      </c>
      <c r="F7" s="21">
        <v>9.66</v>
      </c>
      <c r="G7" s="22">
        <v>46.76</v>
      </c>
      <c r="H7" s="22">
        <v>0.02</v>
      </c>
      <c r="I7" s="22">
        <v>0</v>
      </c>
      <c r="J7" s="22">
        <v>0</v>
      </c>
      <c r="K7" s="22">
        <v>0.26</v>
      </c>
      <c r="L7" s="22">
        <v>4.5999999999999996</v>
      </c>
      <c r="M7" s="22">
        <v>17.399999999999999</v>
      </c>
      <c r="N7" s="21">
        <v>6.6</v>
      </c>
      <c r="O7" s="21">
        <v>0.22</v>
      </c>
    </row>
    <row r="8" spans="1:15" ht="37.799999999999997" customHeight="1" x14ac:dyDescent="0.3">
      <c r="A8" s="16" t="s">
        <v>33</v>
      </c>
      <c r="B8" s="27" t="s">
        <v>4</v>
      </c>
      <c r="C8" s="2" t="s">
        <v>34</v>
      </c>
      <c r="D8" s="21">
        <v>3.78</v>
      </c>
      <c r="E8" s="21">
        <v>0.67</v>
      </c>
      <c r="F8" s="21">
        <v>26</v>
      </c>
      <c r="G8" s="22">
        <v>125.11</v>
      </c>
      <c r="H8" s="22">
        <v>0.04</v>
      </c>
      <c r="I8" s="22">
        <v>0</v>
      </c>
      <c r="J8" s="22">
        <v>0</v>
      </c>
      <c r="K8" s="22">
        <v>0.52</v>
      </c>
      <c r="L8" s="22">
        <v>9.1999999999999993</v>
      </c>
      <c r="M8" s="22">
        <v>34.799999999999997</v>
      </c>
      <c r="N8" s="21">
        <v>13.2</v>
      </c>
      <c r="O8" s="21">
        <v>0.44</v>
      </c>
    </row>
    <row r="9" spans="1:15" ht="37.799999999999997" customHeight="1" x14ac:dyDescent="0.3">
      <c r="A9" s="16"/>
      <c r="B9" s="20" t="s">
        <v>35</v>
      </c>
      <c r="C9" s="2"/>
      <c r="D9" s="21"/>
      <c r="E9" s="21"/>
      <c r="F9" s="21"/>
      <c r="G9" s="22"/>
      <c r="H9" s="22"/>
      <c r="I9" s="22"/>
      <c r="J9" s="22"/>
      <c r="K9" s="22"/>
      <c r="L9" s="22"/>
      <c r="M9" s="22"/>
      <c r="N9" s="21"/>
      <c r="O9" s="21"/>
    </row>
    <row r="10" spans="1:15" ht="37.799999999999997" customHeight="1" x14ac:dyDescent="0.3">
      <c r="A10" s="16" t="s">
        <v>36</v>
      </c>
      <c r="B10" s="1" t="s">
        <v>37</v>
      </c>
      <c r="C10" s="2" t="s">
        <v>34</v>
      </c>
      <c r="D10" s="21">
        <v>1.6</v>
      </c>
      <c r="E10" s="21">
        <v>0.4</v>
      </c>
      <c r="F10" s="21">
        <v>15</v>
      </c>
      <c r="G10" s="22">
        <v>76</v>
      </c>
      <c r="H10" s="22">
        <v>0.12</v>
      </c>
      <c r="I10" s="22">
        <v>76</v>
      </c>
      <c r="J10" s="22">
        <v>20</v>
      </c>
      <c r="K10" s="22">
        <v>0.4</v>
      </c>
      <c r="L10" s="22">
        <v>70</v>
      </c>
      <c r="M10" s="22">
        <v>34</v>
      </c>
      <c r="N10" s="21">
        <v>22</v>
      </c>
      <c r="O10" s="21">
        <v>0.2</v>
      </c>
    </row>
    <row r="11" spans="1:15" ht="37.799999999999997" customHeight="1" x14ac:dyDescent="0.3">
      <c r="A11" s="16"/>
      <c r="B11" s="20" t="s">
        <v>38</v>
      </c>
      <c r="C11" s="28" t="s">
        <v>39</v>
      </c>
      <c r="D11" s="18">
        <f t="shared" ref="D11:O11" si="0">SUM(D5:D10)</f>
        <v>26.21</v>
      </c>
      <c r="E11" s="18">
        <f t="shared" si="0"/>
        <v>18.66</v>
      </c>
      <c r="F11" s="18">
        <f t="shared" si="0"/>
        <v>128.72999999999999</v>
      </c>
      <c r="G11" s="18">
        <f t="shared" si="0"/>
        <v>792.22</v>
      </c>
      <c r="H11" s="18">
        <f t="shared" si="0"/>
        <v>0.44</v>
      </c>
      <c r="I11" s="18">
        <f t="shared" si="0"/>
        <v>76.819999999999993</v>
      </c>
      <c r="J11" s="18">
        <f t="shared" si="0"/>
        <v>53.15</v>
      </c>
      <c r="K11" s="18">
        <f t="shared" si="0"/>
        <v>7.48</v>
      </c>
      <c r="L11" s="18">
        <f t="shared" si="0"/>
        <v>462.79</v>
      </c>
      <c r="M11" s="18">
        <f t="shared" si="0"/>
        <v>440.07</v>
      </c>
      <c r="N11" s="18">
        <f t="shared" si="0"/>
        <v>111.38</v>
      </c>
      <c r="O11" s="18">
        <f t="shared" si="0"/>
        <v>3.2500000000000004</v>
      </c>
    </row>
    <row r="12" spans="1:15" ht="37.799999999999997" customHeight="1" x14ac:dyDescent="0.3">
      <c r="A12" s="16"/>
      <c r="B12" s="20"/>
      <c r="C12" s="2"/>
      <c r="D12" s="18"/>
      <c r="E12" s="18"/>
      <c r="F12" s="18"/>
      <c r="G12" s="19"/>
      <c r="H12" s="19"/>
      <c r="I12" s="19"/>
      <c r="J12" s="19"/>
      <c r="K12" s="19"/>
      <c r="L12" s="19"/>
      <c r="M12" s="19"/>
      <c r="N12" s="18"/>
      <c r="O12" s="18"/>
    </row>
    <row r="13" spans="1:15" ht="37.799999999999997" customHeight="1" x14ac:dyDescent="0.3">
      <c r="A13" s="29"/>
      <c r="B13" s="30" t="s">
        <v>6</v>
      </c>
      <c r="C13" s="31"/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21"/>
      <c r="O13" s="21"/>
    </row>
    <row r="14" spans="1:15" ht="37.799999999999997" customHeight="1" x14ac:dyDescent="0.3">
      <c r="A14" s="16" t="s">
        <v>40</v>
      </c>
      <c r="B14" s="23" t="s">
        <v>41</v>
      </c>
      <c r="C14" s="2" t="s">
        <v>8</v>
      </c>
      <c r="D14" s="21">
        <v>0.55000000000000004</v>
      </c>
      <c r="E14" s="21">
        <v>0.05</v>
      </c>
      <c r="F14" s="21">
        <v>0.8</v>
      </c>
      <c r="G14" s="22">
        <v>8</v>
      </c>
      <c r="H14" s="22">
        <v>0.02</v>
      </c>
      <c r="I14" s="22">
        <v>5</v>
      </c>
      <c r="J14" s="22">
        <v>0</v>
      </c>
      <c r="K14" s="22">
        <v>0.35</v>
      </c>
      <c r="L14" s="22">
        <v>7</v>
      </c>
      <c r="M14" s="22">
        <v>13</v>
      </c>
      <c r="N14" s="22">
        <v>10</v>
      </c>
      <c r="O14" s="21">
        <v>0.45</v>
      </c>
    </row>
    <row r="15" spans="1:15" ht="37.799999999999997" customHeight="1" x14ac:dyDescent="0.3">
      <c r="A15" s="16" t="s">
        <v>42</v>
      </c>
      <c r="B15" s="23" t="s">
        <v>7</v>
      </c>
      <c r="C15" s="2" t="s">
        <v>27</v>
      </c>
      <c r="D15" s="21">
        <v>8.25</v>
      </c>
      <c r="E15" s="21">
        <v>7.11</v>
      </c>
      <c r="F15" s="21">
        <v>14.74</v>
      </c>
      <c r="G15" s="22">
        <v>152.65</v>
      </c>
      <c r="H15" s="22">
        <v>7.0000000000000007E-2</v>
      </c>
      <c r="I15" s="22">
        <v>10</v>
      </c>
      <c r="J15" s="22">
        <v>5.01</v>
      </c>
      <c r="K15" s="22">
        <v>0.04</v>
      </c>
      <c r="L15" s="22">
        <v>63.55</v>
      </c>
      <c r="M15" s="22">
        <v>258.33</v>
      </c>
      <c r="N15" s="22">
        <v>31.5</v>
      </c>
      <c r="O15" s="21">
        <v>1.28</v>
      </c>
    </row>
    <row r="16" spans="1:15" ht="37.799999999999997" customHeight="1" x14ac:dyDescent="0.3">
      <c r="A16" s="16" t="s">
        <v>43</v>
      </c>
      <c r="B16" s="1" t="s">
        <v>9</v>
      </c>
      <c r="C16" s="2" t="s">
        <v>44</v>
      </c>
      <c r="D16" s="3">
        <v>25.58</v>
      </c>
      <c r="E16" s="3">
        <v>16.5</v>
      </c>
      <c r="F16" s="3">
        <v>7.7</v>
      </c>
      <c r="G16" s="3">
        <v>281.60000000000002</v>
      </c>
      <c r="H16" s="3">
        <v>0.08</v>
      </c>
      <c r="I16" s="22">
        <v>0.28000000000000003</v>
      </c>
      <c r="J16" s="22">
        <v>122.38</v>
      </c>
      <c r="K16" s="22">
        <v>4.68</v>
      </c>
      <c r="L16" s="22">
        <v>214.78</v>
      </c>
      <c r="M16" s="22">
        <v>334.68</v>
      </c>
      <c r="N16" s="21">
        <v>42.63</v>
      </c>
      <c r="O16" s="21">
        <v>1.38</v>
      </c>
    </row>
    <row r="17" spans="1:15" ht="37.799999999999997" customHeight="1" x14ac:dyDescent="0.3">
      <c r="A17" s="34" t="s">
        <v>31</v>
      </c>
      <c r="B17" s="35" t="s">
        <v>5</v>
      </c>
      <c r="C17" s="36">
        <v>50</v>
      </c>
      <c r="D17" s="37">
        <v>3.95</v>
      </c>
      <c r="E17" s="37">
        <v>0.5</v>
      </c>
      <c r="F17" s="37">
        <v>24.76</v>
      </c>
      <c r="G17" s="37">
        <v>46.76</v>
      </c>
      <c r="H17" s="37">
        <v>0.02</v>
      </c>
      <c r="I17" s="38">
        <v>0</v>
      </c>
      <c r="J17" s="38">
        <v>0</v>
      </c>
      <c r="K17" s="38">
        <v>0.65</v>
      </c>
      <c r="L17" s="38">
        <v>11.5</v>
      </c>
      <c r="M17" s="38">
        <v>43.5</v>
      </c>
      <c r="N17" s="39">
        <v>16.5</v>
      </c>
      <c r="O17" s="39">
        <v>0.55000000000000004</v>
      </c>
    </row>
    <row r="18" spans="1:15" ht="37.799999999999997" customHeight="1" x14ac:dyDescent="0.3">
      <c r="A18" s="16" t="s">
        <v>31</v>
      </c>
      <c r="B18" s="27" t="s">
        <v>45</v>
      </c>
      <c r="C18" s="2" t="s">
        <v>46</v>
      </c>
      <c r="D18" s="39">
        <v>1.48</v>
      </c>
      <c r="E18" s="39">
        <v>0.28000000000000003</v>
      </c>
      <c r="F18" s="39">
        <v>11.13</v>
      </c>
      <c r="G18" s="40">
        <v>54.25</v>
      </c>
      <c r="H18" s="40">
        <v>0.04</v>
      </c>
      <c r="I18" s="40">
        <v>0</v>
      </c>
      <c r="J18" s="40">
        <v>0</v>
      </c>
      <c r="K18" s="40">
        <v>0.22</v>
      </c>
      <c r="L18" s="40">
        <v>7.25</v>
      </c>
      <c r="M18" s="40">
        <v>50</v>
      </c>
      <c r="N18" s="39">
        <v>18.25</v>
      </c>
      <c r="O18" s="39">
        <v>0.5</v>
      </c>
    </row>
    <row r="19" spans="1:15" ht="62.4" x14ac:dyDescent="0.3">
      <c r="A19" s="16" t="s">
        <v>47</v>
      </c>
      <c r="B19" s="27" t="s">
        <v>48</v>
      </c>
      <c r="C19" s="2" t="s">
        <v>34</v>
      </c>
      <c r="D19" s="21">
        <v>1</v>
      </c>
      <c r="E19" s="21">
        <v>0.2</v>
      </c>
      <c r="F19" s="21">
        <v>20.2</v>
      </c>
      <c r="G19" s="22">
        <v>86.6</v>
      </c>
      <c r="H19" s="22">
        <v>0.02</v>
      </c>
      <c r="I19" s="22">
        <v>4</v>
      </c>
      <c r="J19" s="22">
        <v>0</v>
      </c>
      <c r="K19" s="22">
        <v>0.2</v>
      </c>
      <c r="L19" s="22">
        <v>14</v>
      </c>
      <c r="M19" s="22">
        <v>14</v>
      </c>
      <c r="N19" s="21">
        <v>8</v>
      </c>
      <c r="O19" s="21">
        <v>2.8</v>
      </c>
    </row>
    <row r="20" spans="1:15" ht="15.6" x14ac:dyDescent="0.3">
      <c r="A20" s="16"/>
      <c r="B20" s="20" t="s">
        <v>38</v>
      </c>
      <c r="C20" s="28" t="s">
        <v>49</v>
      </c>
      <c r="D20" s="18">
        <f>SUM(D14:D18)</f>
        <v>39.809999999999995</v>
      </c>
      <c r="E20" s="18">
        <f t="shared" ref="E20:H20" si="1">SUM(E14:E18)</f>
        <v>24.44</v>
      </c>
      <c r="F20" s="18">
        <f t="shared" si="1"/>
        <v>59.13</v>
      </c>
      <c r="G20" s="18">
        <f t="shared" si="1"/>
        <v>543.26</v>
      </c>
      <c r="H20" s="18">
        <f t="shared" si="1"/>
        <v>0.23</v>
      </c>
      <c r="I20" s="18">
        <f t="shared" ref="I20:O20" si="2">SUM(I14:I19)</f>
        <v>19.28</v>
      </c>
      <c r="J20" s="18">
        <f t="shared" si="2"/>
        <v>127.39</v>
      </c>
      <c r="K20" s="18">
        <f t="shared" si="2"/>
        <v>6.14</v>
      </c>
      <c r="L20" s="18">
        <f t="shared" si="2"/>
        <v>318.08</v>
      </c>
      <c r="M20" s="18">
        <f t="shared" si="2"/>
        <v>713.51</v>
      </c>
      <c r="N20" s="18">
        <f t="shared" si="2"/>
        <v>126.88</v>
      </c>
      <c r="O20" s="18">
        <f t="shared" si="2"/>
        <v>6.96</v>
      </c>
    </row>
    <row r="21" spans="1:15" ht="31.2" x14ac:dyDescent="0.3">
      <c r="A21" s="16"/>
      <c r="B21" s="20" t="s">
        <v>50</v>
      </c>
      <c r="C21" s="2"/>
      <c r="D21" s="18">
        <f t="shared" ref="D21:O21" si="3">D11+D20</f>
        <v>66.02</v>
      </c>
      <c r="E21" s="18">
        <f t="shared" si="3"/>
        <v>43.1</v>
      </c>
      <c r="F21" s="18">
        <f t="shared" si="3"/>
        <v>187.85999999999999</v>
      </c>
      <c r="G21" s="18">
        <f t="shared" si="3"/>
        <v>1335.48</v>
      </c>
      <c r="H21" s="18">
        <f t="shared" si="3"/>
        <v>0.67</v>
      </c>
      <c r="I21" s="18">
        <f t="shared" si="3"/>
        <v>96.1</v>
      </c>
      <c r="J21" s="18">
        <f t="shared" si="3"/>
        <v>180.54</v>
      </c>
      <c r="K21" s="18">
        <f t="shared" si="3"/>
        <v>13.620000000000001</v>
      </c>
      <c r="L21" s="18">
        <f t="shared" si="3"/>
        <v>780.87</v>
      </c>
      <c r="M21" s="18">
        <f t="shared" si="3"/>
        <v>1153.58</v>
      </c>
      <c r="N21" s="18">
        <f t="shared" si="3"/>
        <v>238.26</v>
      </c>
      <c r="O21" s="18">
        <f t="shared" si="3"/>
        <v>10.210000000000001</v>
      </c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2023-11-22T11:05:05Z</dcterms:created>
  <dcterms:modified xsi:type="dcterms:W3CDTF">2024-11-14T12:27:24Z</dcterms:modified>
</cp:coreProperties>
</file>