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C98FAB7F-9D31-439F-AE5C-C497FE8695CB}" xr6:coauthVersionLast="37" xr6:coauthVersionMax="37" xr10:uidLastSave="{00000000-0000-0000-0000-000000000000}"/>
  <bookViews>
    <workbookView xWindow="0" yWindow="0" windowWidth="23040" windowHeight="9060" xr2:uid="{F8056269-9B17-47F9-90E6-5B6A5080F72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D19" i="1"/>
  <c r="D20" i="1" s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<sst xmlns="http://schemas.openxmlformats.org/spreadsheetml/2006/main" count="295" uniqueCount="52">
  <si>
    <t>Белки</t>
  </si>
  <si>
    <t>Жиры</t>
  </si>
  <si>
    <t>Завтрак</t>
  </si>
  <si>
    <t>Кофейный напиток с молоком</t>
  </si>
  <si>
    <t>Хлеб пшеничный</t>
  </si>
  <si>
    <t>Обед</t>
  </si>
  <si>
    <t>Суп картофельный с макароными изделиями</t>
  </si>
  <si>
    <t>Плов из отварной говядины</t>
  </si>
  <si>
    <t>100/150</t>
  </si>
  <si>
    <t>200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</si>
  <si>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</si>
  <si>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</si>
  <si>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</si>
  <si>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</si>
  <si>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</si>
  <si>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</si>
  <si>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</si>
  <si>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</si>
  <si>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</si>
  <si>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</si>
  <si>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</si>
  <si>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</si>
  <si>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</si>
  <si>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</si>
  <si>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</si>
  <si>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№9</t>
  </si>
  <si>
    <t>№ 181 Могильный/Тутельян</t>
  </si>
  <si>
    <t>Каша  жидкая молочная из манной крупы</t>
  </si>
  <si>
    <t>220</t>
  </si>
  <si>
    <t>№2 могильный/Тутильян</t>
  </si>
  <si>
    <t>Бутерброды с джемом или повидлом</t>
  </si>
  <si>
    <t>5/20/30</t>
  </si>
  <si>
    <t>ПР</t>
  </si>
  <si>
    <t>20</t>
  </si>
  <si>
    <t>№379 Могильный/Тутельяна</t>
  </si>
  <si>
    <t>в</t>
  </si>
  <si>
    <t>2-й завтрак</t>
  </si>
  <si>
    <t>№338 Могильный/Тутельян</t>
  </si>
  <si>
    <t>Фрукты по сезону (мандарины)</t>
  </si>
  <si>
    <t>ИТОГО:</t>
  </si>
  <si>
    <t>п/п</t>
  </si>
  <si>
    <t>Овощи по сезону (помидор соленый)</t>
  </si>
  <si>
    <t>50</t>
  </si>
  <si>
    <t>№103 Могильный/Тутельян</t>
  </si>
  <si>
    <t>250</t>
  </si>
  <si>
    <t>№244 Могильный/Тутельян</t>
  </si>
  <si>
    <t>Хлеб ржано-пшеничный</t>
  </si>
  <si>
    <t>25</t>
  </si>
  <si>
    <t>№342 Могильный/Тутельян</t>
  </si>
  <si>
    <t>Компот из свежих фруктов</t>
  </si>
  <si>
    <t>690</t>
  </si>
  <si>
    <t>ИТОГО 9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</si>
</sst>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0" xfId="0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center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49" fontId="5" fillId="2" borderId="2" xfId="1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49" fontId="3" fillId="2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3035DAA8-8BF8-4B53-AA21-C2BDBD70C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9E2D5-C6AD-43D2-A49B-0CB0F8AD5C7B}">
  <dimension ref="A1:O20"/>
  <sheetViews>
    <sheetView tabSelected="1" view="pageBreakPreview" zoomScale="60" zoomScaleNormal="85" workbookViewId="0">
      <selection sqref="A1:O20"/>
    </sheetView>
  </sheetViews>
  <sheetFormatPr defaultRowHeight="14.4" x14ac:dyDescent="0.3"/>
  <cols>
    <col min="1" max="1" width="21.77734375" style="1" customWidth="1"/>
    <col min="2" max="2" width="24.33203125" style="1" customWidth="1"/>
    <col min="3" max="3" width="13.6640625" style="1" customWidth="1"/>
    <col min="4" max="4" width="23.88671875" style="1" customWidth="1"/>
    <col min="5" max="5" width="12.77734375" style="1" customWidth="1"/>
    <col min="6" max="16384" width="8.88671875" style="1"/>
  </cols>
  <sheetData>
    <row r="1" spans="1:15" ht="15.6" x14ac:dyDescent="0.3">
      <c r="A1" s="2" t="s">
        <v>10</v>
      </c>
      <c r="B1" s="3" t="s">
        <v>11</v>
      </c>
      <c r="C1" s="4" t="s">
        <v>12</v>
      </c>
      <c r="D1" s="5" t="s">
        <v>0</v>
      </c>
      <c r="E1" s="5" t="s">
        <v>1</v>
      </c>
      <c r="F1" s="5" t="s">
        <v>13</v>
      </c>
      <c r="G1" s="5" t="s">
        <v>14</v>
      </c>
      <c r="H1" s="6" t="s">
        <v>15</v>
      </c>
      <c r="I1" s="7"/>
      <c r="J1" s="8"/>
      <c r="K1" s="7"/>
      <c r="L1" s="9" t="s">
        <v>16</v>
      </c>
      <c r="M1" s="10"/>
      <c r="N1" s="10"/>
      <c r="O1" s="11"/>
    </row>
    <row r="2" spans="1:15" ht="15.6" x14ac:dyDescent="0.3">
      <c r="A2" s="2"/>
      <c r="B2" s="3"/>
      <c r="C2" s="4"/>
      <c r="D2" s="5"/>
      <c r="E2" s="5"/>
      <c r="F2" s="5"/>
      <c r="G2" s="5"/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</row>
    <row r="3" spans="1:15" ht="15.6" x14ac:dyDescent="0.3">
      <c r="A3" s="13"/>
      <c r="B3" s="14" t="s">
        <v>25</v>
      </c>
      <c r="C3" s="15"/>
      <c r="D3" s="16"/>
      <c r="E3" s="16"/>
      <c r="F3" s="16"/>
      <c r="G3" s="17"/>
      <c r="H3" s="17"/>
      <c r="I3" s="17"/>
      <c r="J3" s="17"/>
      <c r="K3" s="17"/>
      <c r="L3" s="17"/>
      <c r="M3" s="17"/>
      <c r="N3" s="16"/>
      <c r="O3" s="16"/>
    </row>
    <row r="4" spans="1:15" ht="15.6" x14ac:dyDescent="0.3">
      <c r="A4" s="13"/>
      <c r="B4" s="18" t="s">
        <v>2</v>
      </c>
      <c r="C4" s="15"/>
      <c r="D4" s="19"/>
      <c r="E4" s="19"/>
      <c r="F4" s="19"/>
      <c r="G4" s="20"/>
      <c r="H4" s="20"/>
      <c r="I4" s="20"/>
      <c r="J4" s="20"/>
      <c r="K4" s="20"/>
      <c r="L4" s="20"/>
      <c r="M4" s="20"/>
      <c r="N4" s="19"/>
      <c r="O4" s="19"/>
    </row>
    <row r="5" spans="1:15" ht="38.4" customHeight="1" x14ac:dyDescent="0.3">
      <c r="A5" s="13" t="s">
        <v>26</v>
      </c>
      <c r="B5" s="21" t="s">
        <v>27</v>
      </c>
      <c r="C5" s="15" t="s">
        <v>28</v>
      </c>
      <c r="D5" s="22">
        <v>6.02</v>
      </c>
      <c r="E5" s="22">
        <v>4.05</v>
      </c>
      <c r="F5" s="22">
        <v>33.369999999999997</v>
      </c>
      <c r="G5" s="22">
        <v>194.01</v>
      </c>
      <c r="H5" s="20">
        <v>0.04</v>
      </c>
      <c r="I5" s="20">
        <v>0.36</v>
      </c>
      <c r="J5" s="20">
        <v>32.700000000000003</v>
      </c>
      <c r="K5" s="20">
        <v>0.1</v>
      </c>
      <c r="L5" s="20">
        <v>135.63999999999999</v>
      </c>
      <c r="M5" s="20">
        <v>109.74</v>
      </c>
      <c r="N5" s="19">
        <v>17.059999999999999</v>
      </c>
      <c r="O5" s="19">
        <v>0.26</v>
      </c>
    </row>
    <row r="6" spans="1:15" ht="38.4" customHeight="1" x14ac:dyDescent="0.3">
      <c r="A6" s="13" t="s">
        <v>29</v>
      </c>
      <c r="B6" s="23" t="s">
        <v>30</v>
      </c>
      <c r="C6" s="24" t="s">
        <v>31</v>
      </c>
      <c r="D6" s="25">
        <v>13.78</v>
      </c>
      <c r="E6" s="25">
        <v>12.64</v>
      </c>
      <c r="F6" s="25">
        <v>60.11</v>
      </c>
      <c r="G6" s="25">
        <v>394.35</v>
      </c>
      <c r="H6" s="26">
        <v>0.17</v>
      </c>
      <c r="I6" s="20">
        <v>0</v>
      </c>
      <c r="J6" s="20">
        <v>0.15</v>
      </c>
      <c r="K6" s="20">
        <v>5.45</v>
      </c>
      <c r="L6" s="20">
        <v>215.99</v>
      </c>
      <c r="M6" s="20">
        <v>217</v>
      </c>
      <c r="N6" s="19">
        <v>42.91</v>
      </c>
      <c r="O6" s="19">
        <v>1.74</v>
      </c>
    </row>
    <row r="7" spans="1:15" ht="38.4" customHeight="1" x14ac:dyDescent="0.3">
      <c r="A7" s="13" t="s">
        <v>32</v>
      </c>
      <c r="B7" s="21" t="s">
        <v>4</v>
      </c>
      <c r="C7" s="15" t="s">
        <v>33</v>
      </c>
      <c r="D7" s="19">
        <v>1.58</v>
      </c>
      <c r="E7" s="19">
        <v>0.2</v>
      </c>
      <c r="F7" s="19">
        <v>9.66</v>
      </c>
      <c r="G7" s="20">
        <v>46.76</v>
      </c>
      <c r="H7" s="20">
        <v>0.02</v>
      </c>
      <c r="I7" s="20">
        <v>0</v>
      </c>
      <c r="J7" s="20">
        <v>0</v>
      </c>
      <c r="K7" s="20">
        <v>0.26</v>
      </c>
      <c r="L7" s="20">
        <v>4.5999999999999996</v>
      </c>
      <c r="M7" s="20">
        <v>17.399999999999999</v>
      </c>
      <c r="N7" s="19">
        <v>6.6</v>
      </c>
      <c r="O7" s="19">
        <v>0.22</v>
      </c>
    </row>
    <row r="8" spans="1:15" ht="38.4" customHeight="1" x14ac:dyDescent="0.3">
      <c r="A8" s="13" t="s">
        <v>34</v>
      </c>
      <c r="B8" s="21" t="s">
        <v>3</v>
      </c>
      <c r="C8" s="15" t="s">
        <v>9</v>
      </c>
      <c r="D8" s="19">
        <v>3.6</v>
      </c>
      <c r="E8" s="19">
        <v>2.67</v>
      </c>
      <c r="F8" s="19" t="s">
        <v>35</v>
      </c>
      <c r="G8" s="20">
        <v>155.19999999999999</v>
      </c>
      <c r="H8" s="20">
        <v>0.03</v>
      </c>
      <c r="I8" s="20">
        <v>1.47</v>
      </c>
      <c r="J8" s="20">
        <v>0</v>
      </c>
      <c r="K8" s="20">
        <v>0</v>
      </c>
      <c r="L8" s="20">
        <v>158.66999999999999</v>
      </c>
      <c r="M8" s="20">
        <v>132</v>
      </c>
      <c r="N8" s="19">
        <v>29.33</v>
      </c>
      <c r="O8" s="19">
        <v>2.4</v>
      </c>
    </row>
    <row r="9" spans="1:15" ht="38.4" customHeight="1" x14ac:dyDescent="0.3">
      <c r="A9" s="13"/>
      <c r="B9" s="18" t="s">
        <v>36</v>
      </c>
      <c r="C9" s="15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</row>
    <row r="10" spans="1:15" ht="38.4" customHeight="1" x14ac:dyDescent="0.3">
      <c r="A10" s="13" t="s">
        <v>37</v>
      </c>
      <c r="B10" s="23" t="s">
        <v>38</v>
      </c>
      <c r="C10" s="15" t="s">
        <v>9</v>
      </c>
      <c r="D10" s="19">
        <v>1.6</v>
      </c>
      <c r="E10" s="19">
        <v>0.4</v>
      </c>
      <c r="F10" s="19">
        <v>15</v>
      </c>
      <c r="G10" s="20">
        <v>76</v>
      </c>
      <c r="H10" s="20">
        <v>0.12</v>
      </c>
      <c r="I10" s="20">
        <v>76</v>
      </c>
      <c r="J10" s="20">
        <v>20</v>
      </c>
      <c r="K10" s="20">
        <v>0.4</v>
      </c>
      <c r="L10" s="20">
        <v>70</v>
      </c>
      <c r="M10" s="20">
        <v>34</v>
      </c>
      <c r="N10" s="19">
        <v>22</v>
      </c>
      <c r="O10" s="19">
        <v>0.2</v>
      </c>
    </row>
    <row r="11" spans="1:15" ht="38.4" customHeight="1" x14ac:dyDescent="0.3">
      <c r="A11" s="13"/>
      <c r="B11" s="18" t="s">
        <v>39</v>
      </c>
      <c r="C11" s="15"/>
      <c r="D11" s="16">
        <f t="shared" ref="D11:O11" si="0">SUM(D5:D10)</f>
        <v>26.58</v>
      </c>
      <c r="E11" s="16">
        <f t="shared" si="0"/>
        <v>19.96</v>
      </c>
      <c r="F11" s="16">
        <f t="shared" si="0"/>
        <v>118.13999999999999</v>
      </c>
      <c r="G11" s="16">
        <f t="shared" si="0"/>
        <v>866.31999999999994</v>
      </c>
      <c r="H11" s="16">
        <f t="shared" si="0"/>
        <v>0.38</v>
      </c>
      <c r="I11" s="16">
        <f t="shared" si="0"/>
        <v>77.83</v>
      </c>
      <c r="J11" s="16">
        <f t="shared" si="0"/>
        <v>52.85</v>
      </c>
      <c r="K11" s="16">
        <f t="shared" si="0"/>
        <v>6.21</v>
      </c>
      <c r="L11" s="16">
        <f t="shared" si="0"/>
        <v>584.9</v>
      </c>
      <c r="M11" s="16">
        <f t="shared" si="0"/>
        <v>510.14</v>
      </c>
      <c r="N11" s="16">
        <f t="shared" si="0"/>
        <v>117.89999999999999</v>
      </c>
      <c r="O11" s="16">
        <f t="shared" si="0"/>
        <v>4.82</v>
      </c>
    </row>
    <row r="12" spans="1:15" ht="38.4" customHeight="1" x14ac:dyDescent="0.3">
      <c r="A12" s="13"/>
      <c r="B12" s="18" t="s">
        <v>5</v>
      </c>
      <c r="C12" s="15"/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6"/>
      <c r="O12" s="16"/>
    </row>
    <row r="13" spans="1:15" ht="38.4" customHeight="1" x14ac:dyDescent="0.3">
      <c r="A13" s="13" t="s">
        <v>40</v>
      </c>
      <c r="B13" s="27" t="s">
        <v>41</v>
      </c>
      <c r="C13" s="15" t="s">
        <v>42</v>
      </c>
      <c r="D13" s="19">
        <v>0.55000000000000004</v>
      </c>
      <c r="E13" s="19">
        <v>0.05</v>
      </c>
      <c r="F13" s="19">
        <v>0.8</v>
      </c>
      <c r="G13" s="20">
        <v>8</v>
      </c>
      <c r="H13" s="20">
        <v>0.02</v>
      </c>
      <c r="I13" s="20">
        <v>5</v>
      </c>
      <c r="J13" s="20">
        <v>0</v>
      </c>
      <c r="K13" s="20">
        <v>0.35</v>
      </c>
      <c r="L13" s="20">
        <v>7</v>
      </c>
      <c r="M13" s="20">
        <v>13</v>
      </c>
      <c r="N13" s="20">
        <v>10</v>
      </c>
      <c r="O13" s="19">
        <v>0.45</v>
      </c>
    </row>
    <row r="14" spans="1:15" ht="38.4" customHeight="1" x14ac:dyDescent="0.3">
      <c r="A14" s="13" t="s">
        <v>43</v>
      </c>
      <c r="B14" s="27" t="s">
        <v>6</v>
      </c>
      <c r="C14" s="15" t="s">
        <v>44</v>
      </c>
      <c r="D14" s="19">
        <v>8.4</v>
      </c>
      <c r="E14" s="19">
        <v>6.16</v>
      </c>
      <c r="F14" s="19">
        <v>15.7</v>
      </c>
      <c r="G14" s="20">
        <v>167.5</v>
      </c>
      <c r="H14" s="20">
        <v>0.05</v>
      </c>
      <c r="I14" s="20">
        <v>0.95</v>
      </c>
      <c r="J14" s="20">
        <v>5</v>
      </c>
      <c r="K14" s="20">
        <v>0.37</v>
      </c>
      <c r="L14" s="20">
        <v>44.5</v>
      </c>
      <c r="M14" s="20">
        <v>239.08</v>
      </c>
      <c r="N14" s="20">
        <v>20.75</v>
      </c>
      <c r="O14" s="19">
        <v>1.05</v>
      </c>
    </row>
    <row r="15" spans="1:15" ht="38.4" customHeight="1" x14ac:dyDescent="0.3">
      <c r="A15" s="13" t="s">
        <v>45</v>
      </c>
      <c r="B15" s="23" t="s">
        <v>7</v>
      </c>
      <c r="C15" s="15" t="s">
        <v>8</v>
      </c>
      <c r="D15" s="22">
        <v>8.25</v>
      </c>
      <c r="E15" s="22">
        <v>9.4499999999999993</v>
      </c>
      <c r="F15" s="22">
        <v>6.6</v>
      </c>
      <c r="G15" s="22">
        <v>144.75</v>
      </c>
      <c r="H15" s="22">
        <v>4.3999999999999997E-2</v>
      </c>
      <c r="I15" s="20">
        <v>140.1</v>
      </c>
      <c r="J15" s="20">
        <v>1.92</v>
      </c>
      <c r="K15" s="20">
        <v>3.15</v>
      </c>
      <c r="L15" s="20">
        <v>16.53</v>
      </c>
      <c r="M15" s="20">
        <v>94.8</v>
      </c>
      <c r="N15" s="19">
        <v>14.78</v>
      </c>
      <c r="O15" s="19">
        <v>1.26</v>
      </c>
    </row>
    <row r="16" spans="1:15" ht="38.4" customHeight="1" x14ac:dyDescent="0.3">
      <c r="A16" s="13" t="s">
        <v>32</v>
      </c>
      <c r="B16" s="21" t="s">
        <v>4</v>
      </c>
      <c r="C16" s="15" t="s">
        <v>42</v>
      </c>
      <c r="D16" s="19">
        <v>2.37</v>
      </c>
      <c r="E16" s="19">
        <v>0.3</v>
      </c>
      <c r="F16" s="19">
        <v>13.86</v>
      </c>
      <c r="G16" s="20">
        <v>70.14</v>
      </c>
      <c r="H16" s="20">
        <v>0.3</v>
      </c>
      <c r="I16" s="20">
        <v>0</v>
      </c>
      <c r="J16" s="20">
        <v>0</v>
      </c>
      <c r="K16" s="20"/>
      <c r="L16" s="20">
        <v>6.9</v>
      </c>
      <c r="M16" s="20">
        <v>26.1</v>
      </c>
      <c r="N16" s="19">
        <v>9.9</v>
      </c>
      <c r="O16" s="19">
        <v>0.33</v>
      </c>
    </row>
    <row r="17" spans="1:15" ht="38.4" customHeight="1" x14ac:dyDescent="0.3">
      <c r="A17" s="13" t="s">
        <v>32</v>
      </c>
      <c r="B17" s="23" t="s">
        <v>46</v>
      </c>
      <c r="C17" s="15" t="s">
        <v>47</v>
      </c>
      <c r="D17" s="19">
        <v>1.48</v>
      </c>
      <c r="E17" s="19">
        <v>0.28000000000000003</v>
      </c>
      <c r="F17" s="19">
        <v>11.13</v>
      </c>
      <c r="G17" s="20">
        <v>54.25</v>
      </c>
      <c r="H17" s="20">
        <v>0.04</v>
      </c>
      <c r="I17" s="20">
        <v>0</v>
      </c>
      <c r="J17" s="20">
        <v>0</v>
      </c>
      <c r="K17" s="20">
        <v>0.22</v>
      </c>
      <c r="L17" s="20">
        <v>7.25</v>
      </c>
      <c r="M17" s="20">
        <v>50</v>
      </c>
      <c r="N17" s="19">
        <v>18.25</v>
      </c>
      <c r="O17" s="19">
        <v>0.5</v>
      </c>
    </row>
    <row r="18" spans="1:15" ht="38.4" customHeight="1" x14ac:dyDescent="0.3">
      <c r="A18" s="13" t="s">
        <v>48</v>
      </c>
      <c r="B18" s="23" t="s">
        <v>49</v>
      </c>
      <c r="C18" s="15" t="s">
        <v>9</v>
      </c>
      <c r="D18" s="19">
        <v>0.52</v>
      </c>
      <c r="E18" s="19">
        <v>0.18</v>
      </c>
      <c r="F18" s="19">
        <v>24.84</v>
      </c>
      <c r="G18" s="20">
        <v>102.9</v>
      </c>
      <c r="H18" s="20">
        <v>0.02</v>
      </c>
      <c r="I18" s="20">
        <v>59.4</v>
      </c>
      <c r="J18" s="20">
        <v>0</v>
      </c>
      <c r="K18" s="20">
        <v>0.2</v>
      </c>
      <c r="L18" s="20">
        <v>23.4</v>
      </c>
      <c r="M18" s="20">
        <v>23.4</v>
      </c>
      <c r="N18" s="19">
        <v>17</v>
      </c>
      <c r="O18" s="19">
        <v>60.3</v>
      </c>
    </row>
    <row r="19" spans="1:15" ht="15.6" x14ac:dyDescent="0.3">
      <c r="A19" s="13"/>
      <c r="B19" s="28" t="s">
        <v>39</v>
      </c>
      <c r="C19" s="29" t="s">
        <v>50</v>
      </c>
      <c r="D19" s="16">
        <f t="shared" ref="D19:O19" si="1">SUM(D13:D18)</f>
        <v>21.570000000000004</v>
      </c>
      <c r="E19" s="16">
        <f t="shared" si="1"/>
        <v>16.420000000000002</v>
      </c>
      <c r="F19" s="16">
        <f t="shared" si="1"/>
        <v>72.930000000000007</v>
      </c>
      <c r="G19" s="16">
        <f t="shared" si="1"/>
        <v>547.54</v>
      </c>
      <c r="H19" s="16">
        <f t="shared" si="1"/>
        <v>0.47399999999999998</v>
      </c>
      <c r="I19" s="16">
        <f t="shared" si="1"/>
        <v>205.45</v>
      </c>
      <c r="J19" s="16">
        <f t="shared" si="1"/>
        <v>6.92</v>
      </c>
      <c r="K19" s="16">
        <f t="shared" si="1"/>
        <v>4.29</v>
      </c>
      <c r="L19" s="16">
        <f t="shared" si="1"/>
        <v>105.58000000000001</v>
      </c>
      <c r="M19" s="16">
        <f t="shared" si="1"/>
        <v>446.38</v>
      </c>
      <c r="N19" s="16">
        <f t="shared" si="1"/>
        <v>90.68</v>
      </c>
      <c r="O19" s="16">
        <f t="shared" si="1"/>
        <v>63.89</v>
      </c>
    </row>
    <row r="20" spans="1:15" ht="31.2" x14ac:dyDescent="0.3">
      <c r="A20" s="13"/>
      <c r="B20" s="28" t="s">
        <v>51</v>
      </c>
      <c r="C20" s="15"/>
      <c r="D20" s="16">
        <f>D10+D19</f>
        <v>23.170000000000005</v>
      </c>
      <c r="E20" s="16">
        <f t="shared" ref="E20:O20" si="2">E10+E19</f>
        <v>16.82</v>
      </c>
      <c r="F20" s="16">
        <f t="shared" si="2"/>
        <v>87.93</v>
      </c>
      <c r="G20" s="16">
        <f t="shared" si="2"/>
        <v>623.54</v>
      </c>
      <c r="H20" s="16">
        <f t="shared" si="2"/>
        <v>0.59399999999999997</v>
      </c>
      <c r="I20" s="16">
        <f t="shared" si="2"/>
        <v>281.45</v>
      </c>
      <c r="J20" s="16">
        <f t="shared" si="2"/>
        <v>26.92</v>
      </c>
      <c r="K20" s="16">
        <f t="shared" si="2"/>
        <v>4.6900000000000004</v>
      </c>
      <c r="L20" s="16">
        <f t="shared" si="2"/>
        <v>175.58</v>
      </c>
      <c r="M20" s="16">
        <f t="shared" si="2"/>
        <v>480.38</v>
      </c>
      <c r="N20" s="16">
        <f t="shared" si="2"/>
        <v>112.68</v>
      </c>
      <c r="O20" s="16">
        <f t="shared" si="2"/>
        <v>64.09</v>
      </c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2023-11-22T11:02:30Z</dcterms:created>
  <dcterms:modified xsi:type="dcterms:W3CDTF">2024-11-14T12:30:12Z</dcterms:modified>
</cp:coreProperties>
</file>