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се файлы\документы приемной\приемная\Пищеблок\2023-24 уч.г меню\меню лето для сайта\Ежедневное меню лето\зима\"/>
    </mc:Choice>
  </mc:AlternateContent>
  <xr:revisionPtr revIDLastSave="0" documentId="8_{772B6A20-680F-4C9A-94D9-1824DD7A988A}" xr6:coauthVersionLast="37" xr6:coauthVersionMax="37" xr10:uidLastSave="{00000000-0000-0000-0000-000000000000}"/>
  <bookViews>
    <workbookView xWindow="0" yWindow="0" windowWidth="23040" windowHeight="9060" xr2:uid="{C2189526-629D-468A-9EF1-71548115E174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N21" i="1"/>
  <c r="M21" i="1"/>
  <c r="L21" i="1"/>
  <c r="K21" i="1"/>
  <c r="J21" i="1"/>
  <c r="I21" i="1"/>
  <c r="H21" i="1"/>
  <c r="G21" i="1"/>
  <c r="F21" i="1"/>
  <c r="E21" i="1"/>
  <c r="D21" i="1"/>
  <c r="O11" i="1"/>
  <c r="O22" i="1" s="1"/>
  <c r="N11" i="1"/>
  <c r="N22" i="1" s="1"/>
  <c r="M11" i="1"/>
  <c r="M22" i="1" s="1"/>
  <c r="L11" i="1"/>
  <c r="L22" i="1" s="1"/>
  <c r="K11" i="1"/>
  <c r="K22" i="1" s="1"/>
  <c r="J11" i="1"/>
  <c r="J22" i="1" s="1"/>
  <c r="I11" i="1"/>
  <c r="I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<sst xmlns="http://schemas.openxmlformats.org/spreadsheetml/2006/main" count="61" uniqueCount="54">
  <si>
    <t>Белки</t>
  </si>
  <si>
    <t>Жиры</t>
  </si>
  <si>
    <t>Завтрак</t>
  </si>
  <si>
    <t>Какао с молоком</t>
  </si>
  <si>
    <t>Хлеб пшеничный</t>
  </si>
  <si>
    <t>Бутерброд с маслом</t>
  </si>
  <si>
    <t>Обед</t>
  </si>
  <si>
    <t>Суп картофельный с рыбными фрикадельками</t>
  </si>
  <si>
    <t>250/50</t>
  </si>
  <si>
    <t>10/30</t>
  </si>
  <si>
    <t xml:space="preserve">Фрукты по сезону (яблоки) </t>
  </si>
  <si>
    <t>200</t>
  </si>
  <si>
    <t>60</t>
  </si>
  <si>
    <t>№ ТК по сборнику рецептур блюд*</t>
  </si>
  <si>
    <t>Наименование блюда</t>
  </si>
  <si>
    <t>Выход             с 7-11 лет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</si>
  <si>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</si>
  <si>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</si>
  <si>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</si>
  <si>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</si>
  <si>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</si>
  <si>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</si>
  <si>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</si>
  <si>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E</t>
  </si>
  <si>
    <t>Са</t>
  </si>
  <si>
    <t>Р</t>
  </si>
  <si>
    <t>Mg</t>
  </si>
  <si>
    <t>Fe</t>
  </si>
  <si>
    <t>ДЕНЬ № 10</t>
  </si>
  <si>
    <t>№223 Могильный/Тутельян</t>
  </si>
  <si>
    <t xml:space="preserve">Запеканка из творога </t>
  </si>
  <si>
    <t>100</t>
  </si>
  <si>
    <t>№1 Могильный/Тутельян</t>
  </si>
  <si>
    <t>ПР</t>
  </si>
  <si>
    <t>20</t>
  </si>
  <si>
    <t>2-й завтрак</t>
  </si>
  <si>
    <t>№338 Могильный/Тутельян</t>
  </si>
  <si>
    <t>ИТОГО:</t>
  </si>
  <si>
    <t>ПП</t>
  </si>
  <si>
    <t xml:space="preserve">Овощи по сезону( огурец соленый) </t>
  </si>
  <si>
    <t>№106 Могильный/Тутельян</t>
  </si>
  <si>
    <t>№245 Могильный/Тутельян</t>
  </si>
  <si>
    <t>Бефстроганов из отварной говядины</t>
  </si>
  <si>
    <t>№171 Могильный/Тутельян</t>
  </si>
  <si>
    <t>Каша гречневая рассыпчатая</t>
  </si>
  <si>
    <t>150/10</t>
  </si>
  <si>
    <t>50</t>
  </si>
  <si>
    <t>Хлеб ржано-пшеничный</t>
  </si>
  <si>
    <t>25</t>
  </si>
  <si>
    <t>№389 Могильный/Тутельян</t>
  </si>
  <si>
    <t>Соки фруктовые</t>
  </si>
  <si>
    <t>895</t>
  </si>
  <si>
    <t>ИТОГО 10 день:</t>
  </si>
  <si>
    <t>№382 Могильный/Тутельян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</si>
</sst>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0" xfId="0" applyBorder="1" applyAlignment="1">
      <alignment horizontal="left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vertical="center"/>
    </xf>
    <xf numFmtId="0" fontId="3" fillId="0" borderId="3" xfId="1" applyNumberFormat="1" applyFont="1" applyFill="1" applyBorder="1" applyAlignment="1" applyProtection="1">
      <alignment vertical="center"/>
    </xf>
    <xf numFmtId="0" fontId="3" fillId="0" borderId="4" xfId="1" applyNumberFormat="1" applyFont="1" applyFill="1" applyBorder="1" applyAlignment="1" applyProtection="1">
      <alignment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49" fontId="5" fillId="2" borderId="1" xfId="1" applyNumberFormat="1" applyFont="1" applyFill="1" applyBorder="1" applyAlignment="1" applyProtection="1">
      <alignment horizontal="left" vertical="center" wrapText="1"/>
    </xf>
    <xf numFmtId="0" fontId="4" fillId="0" borderId="1" xfId="1" applyNumberFormat="1" applyFont="1" applyFill="1" applyBorder="1" applyAlignment="1" applyProtection="1">
      <alignment horizontal="left" wrapText="1"/>
    </xf>
    <xf numFmtId="49" fontId="5" fillId="2" borderId="1" xfId="1" applyNumberFormat="1" applyFont="1" applyFill="1" applyBorder="1" applyAlignment="1" applyProtection="1">
      <alignment vertical="top"/>
    </xf>
    <xf numFmtId="2" fontId="5" fillId="2" borderId="1" xfId="1" applyNumberFormat="1" applyFont="1" applyFill="1" applyBorder="1" applyAlignment="1" applyProtection="1">
      <alignment vertical="top"/>
    </xf>
    <xf numFmtId="2" fontId="5" fillId="2" borderId="2" xfId="1" applyNumberFormat="1" applyFont="1" applyFill="1" applyBorder="1" applyAlignment="1" applyProtection="1">
      <alignment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49" fontId="5" fillId="2" borderId="1" xfId="1" applyNumberFormat="1" applyFont="1" applyFill="1" applyBorder="1" applyAlignment="1" applyProtection="1">
      <alignment horizontal="center" vertical="top"/>
    </xf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top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49" fontId="5" fillId="0" borderId="1" xfId="1" applyNumberFormat="1" applyFont="1" applyFill="1" applyBorder="1" applyAlignment="1" applyProtection="1">
      <alignment horizontal="center" vertical="center"/>
    </xf>
    <xf numFmtId="2" fontId="5" fillId="0" borderId="1" xfId="1" applyNumberFormat="1" applyFont="1" applyFill="1" applyBorder="1" applyAlignment="1" applyProtection="1">
      <alignment horizontal="center" vertical="center"/>
    </xf>
    <xf numFmtId="2" fontId="5" fillId="0" borderId="2" xfId="1" applyNumberFormat="1" applyFont="1" applyFill="1" applyBorder="1" applyAlignment="1" applyProtection="1">
      <alignment horizontal="center" vertical="center"/>
    </xf>
    <xf numFmtId="2" fontId="5" fillId="0" borderId="5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6" fillId="0" borderId="1" xfId="1" applyNumberFormat="1" applyFont="1" applyFill="1" applyBorder="1" applyAlignment="1" applyProtection="1">
      <alignment vertical="center" wrapText="1"/>
    </xf>
    <xf numFmtId="0" fontId="4" fillId="0" borderId="1" xfId="1" applyNumberFormat="1" applyFont="1" applyFill="1" applyBorder="1" applyAlignment="1" applyProtection="1">
      <alignment vertical="center" wrapText="1"/>
    </xf>
    <xf numFmtId="2" fontId="5" fillId="2" borderId="5" xfId="1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 applyProtection="1">
      <alignment horizontal="left" vertical="center" wrapText="1"/>
    </xf>
    <xf numFmtId="0" fontId="4" fillId="0" borderId="6" xfId="1" applyNumberFormat="1" applyFont="1" applyFill="1" applyBorder="1" applyAlignment="1" applyProtection="1">
      <alignment horizontal="left" vertical="top" wrapText="1"/>
    </xf>
    <xf numFmtId="49" fontId="5" fillId="2" borderId="6" xfId="1" applyNumberFormat="1" applyFont="1" applyFill="1" applyBorder="1" applyAlignment="1" applyProtection="1">
      <alignment horizontal="center" vertical="top"/>
    </xf>
    <xf numFmtId="2" fontId="3" fillId="2" borderId="6" xfId="1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1" fillId="2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49" fontId="3" fillId="2" borderId="1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center" vertical="center"/>
    </xf>
    <xf numFmtId="49" fontId="5" fillId="2" borderId="0" xfId="1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 xr:uid="{3AF7AFA9-8105-48AD-9E16-CC41BD4EB3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80549-AADA-4C93-BE26-FC1C2588A942}">
  <dimension ref="A1:O22"/>
  <sheetViews>
    <sheetView tabSelected="1" view="pageBreakPreview" zoomScale="60" zoomScaleNormal="85" workbookViewId="0">
      <selection activeCell="B9" sqref="B9:B10"/>
    </sheetView>
  </sheetViews>
  <sheetFormatPr defaultRowHeight="14.4" x14ac:dyDescent="0.3"/>
  <cols>
    <col min="1" max="1" width="27.6640625" style="1" customWidth="1"/>
    <col min="2" max="2" width="26.21875" style="1" customWidth="1"/>
    <col min="3" max="3" width="13.77734375" style="1" customWidth="1"/>
    <col min="4" max="4" width="21.5546875" style="1" customWidth="1"/>
    <col min="5" max="5" width="15.33203125" style="1" customWidth="1"/>
    <col min="6" max="6" width="9.21875" style="1" bestFit="1" customWidth="1"/>
    <col min="7" max="7" width="11" style="1" bestFit="1" customWidth="1"/>
    <col min="8" max="9" width="9" style="1" bestFit="1" customWidth="1"/>
    <col min="10" max="10" width="9.21875" style="1" bestFit="1" customWidth="1"/>
    <col min="11" max="11" width="9" style="1" bestFit="1" customWidth="1"/>
    <col min="12" max="14" width="9.21875" style="1" bestFit="1" customWidth="1"/>
    <col min="15" max="15" width="9" style="1" bestFit="1" customWidth="1"/>
    <col min="16" max="16384" width="8.88671875" style="1"/>
  </cols>
  <sheetData>
    <row r="1" spans="1:15" ht="15.6" x14ac:dyDescent="0.3">
      <c r="A1" s="2" t="s">
        <v>13</v>
      </c>
      <c r="B1" s="3" t="s">
        <v>14</v>
      </c>
      <c r="C1" s="4" t="s">
        <v>15</v>
      </c>
      <c r="D1" s="5" t="s">
        <v>0</v>
      </c>
      <c r="E1" s="5" t="s">
        <v>1</v>
      </c>
      <c r="F1" s="5" t="s">
        <v>16</v>
      </c>
      <c r="G1" s="5" t="s">
        <v>17</v>
      </c>
      <c r="H1" s="6" t="s">
        <v>18</v>
      </c>
      <c r="I1" s="7"/>
      <c r="J1" s="8"/>
      <c r="K1" s="7"/>
      <c r="L1" s="9" t="s">
        <v>19</v>
      </c>
      <c r="M1" s="10"/>
      <c r="N1" s="10"/>
      <c r="O1" s="11"/>
    </row>
    <row r="2" spans="1:15" ht="15.6" x14ac:dyDescent="0.3">
      <c r="A2" s="2"/>
      <c r="B2" s="3"/>
      <c r="C2" s="4"/>
      <c r="D2" s="5"/>
      <c r="E2" s="5"/>
      <c r="F2" s="5"/>
      <c r="G2" s="5"/>
      <c r="H2" s="12" t="s">
        <v>20</v>
      </c>
      <c r="I2" s="12" t="s">
        <v>21</v>
      </c>
      <c r="J2" s="12" t="s">
        <v>22</v>
      </c>
      <c r="K2" s="12" t="s">
        <v>23</v>
      </c>
      <c r="L2" s="12" t="s">
        <v>24</v>
      </c>
      <c r="M2" s="12" t="s">
        <v>25</v>
      </c>
      <c r="N2" s="12" t="s">
        <v>26</v>
      </c>
      <c r="O2" s="12" t="s">
        <v>27</v>
      </c>
    </row>
    <row r="3" spans="1:15" ht="15.6" x14ac:dyDescent="0.3">
      <c r="A3" s="13"/>
      <c r="B3" s="14" t="s">
        <v>28</v>
      </c>
      <c r="C3" s="15"/>
      <c r="D3" s="16"/>
      <c r="E3" s="16"/>
      <c r="F3" s="16"/>
      <c r="G3" s="17"/>
      <c r="H3" s="18"/>
      <c r="I3" s="18"/>
      <c r="J3" s="18"/>
      <c r="K3" s="18"/>
      <c r="L3" s="18"/>
      <c r="M3" s="18"/>
      <c r="N3" s="19"/>
      <c r="O3" s="19"/>
    </row>
    <row r="4" spans="1:15" ht="15.6" x14ac:dyDescent="0.3">
      <c r="A4" s="13"/>
      <c r="B4" s="14" t="s">
        <v>2</v>
      </c>
      <c r="C4" s="20"/>
      <c r="D4" s="21"/>
      <c r="E4" s="21"/>
      <c r="F4" s="21"/>
      <c r="G4" s="22"/>
      <c r="H4" s="18"/>
      <c r="I4" s="18"/>
      <c r="J4" s="18"/>
      <c r="K4" s="18"/>
      <c r="L4" s="18"/>
      <c r="M4" s="18"/>
      <c r="N4" s="19"/>
      <c r="O4" s="19"/>
    </row>
    <row r="5" spans="1:15" ht="62.4" x14ac:dyDescent="0.3">
      <c r="A5" s="13" t="s">
        <v>29</v>
      </c>
      <c r="B5" s="23" t="s">
        <v>30</v>
      </c>
      <c r="C5" s="24" t="s">
        <v>31</v>
      </c>
      <c r="D5" s="19">
        <v>19.420000000000002</v>
      </c>
      <c r="E5" s="19">
        <v>10</v>
      </c>
      <c r="F5" s="19">
        <v>14.04</v>
      </c>
      <c r="G5" s="18">
        <v>227.84</v>
      </c>
      <c r="H5" s="18">
        <v>8.0000000000000002E-3</v>
      </c>
      <c r="I5" s="18">
        <v>0.7</v>
      </c>
      <c r="J5" s="18">
        <v>265</v>
      </c>
      <c r="K5" s="18">
        <v>0.62</v>
      </c>
      <c r="L5" s="18">
        <v>118.4</v>
      </c>
      <c r="M5" s="18">
        <v>237.8</v>
      </c>
      <c r="N5" s="18">
        <v>18.8</v>
      </c>
      <c r="O5" s="19">
        <v>2.54</v>
      </c>
    </row>
    <row r="6" spans="1:15" ht="62.4" x14ac:dyDescent="0.3">
      <c r="A6" s="13" t="s">
        <v>32</v>
      </c>
      <c r="B6" s="23" t="s">
        <v>5</v>
      </c>
      <c r="C6" s="25" t="s">
        <v>9</v>
      </c>
      <c r="D6" s="26">
        <v>2.4700000000000002</v>
      </c>
      <c r="E6" s="26">
        <v>7.5</v>
      </c>
      <c r="F6" s="26">
        <v>14.62</v>
      </c>
      <c r="G6" s="27">
        <v>135.86000000000001</v>
      </c>
      <c r="H6" s="28">
        <v>0.03</v>
      </c>
      <c r="I6" s="28">
        <v>0</v>
      </c>
      <c r="J6" s="28">
        <v>40</v>
      </c>
      <c r="K6" s="28">
        <v>0.49</v>
      </c>
      <c r="L6" s="28">
        <v>9.3000000000000007</v>
      </c>
      <c r="M6" s="28">
        <v>29.1</v>
      </c>
      <c r="N6" s="26">
        <v>5.0599999999999996</v>
      </c>
      <c r="O6" s="26">
        <v>1.26</v>
      </c>
    </row>
    <row r="7" spans="1:15" ht="31.2" x14ac:dyDescent="0.3">
      <c r="A7" s="13" t="s">
        <v>33</v>
      </c>
      <c r="B7" s="29" t="s">
        <v>4</v>
      </c>
      <c r="C7" s="24" t="s">
        <v>34</v>
      </c>
      <c r="D7" s="19">
        <v>1.58</v>
      </c>
      <c r="E7" s="19">
        <v>0.2</v>
      </c>
      <c r="F7" s="19">
        <v>9.66</v>
      </c>
      <c r="G7" s="18">
        <v>46.76</v>
      </c>
      <c r="H7" s="18">
        <v>0.02</v>
      </c>
      <c r="I7" s="18">
        <v>0</v>
      </c>
      <c r="J7" s="18">
        <v>0</v>
      </c>
      <c r="K7" s="18">
        <v>0.26</v>
      </c>
      <c r="L7" s="18">
        <v>4.5999999999999996</v>
      </c>
      <c r="M7" s="18">
        <v>17.399999999999999</v>
      </c>
      <c r="N7" s="19">
        <v>6.6</v>
      </c>
      <c r="O7" s="19">
        <v>0.22</v>
      </c>
    </row>
    <row r="8" spans="1:15" ht="31.2" x14ac:dyDescent="0.3">
      <c r="A8" s="13" t="s">
        <v>53</v>
      </c>
      <c r="B8" s="30" t="s">
        <v>3</v>
      </c>
      <c r="C8" s="24" t="s">
        <v>11</v>
      </c>
      <c r="D8" s="19">
        <v>3.78</v>
      </c>
      <c r="E8" s="19">
        <v>0.67</v>
      </c>
      <c r="F8" s="19">
        <v>26</v>
      </c>
      <c r="G8" s="18">
        <v>125.11</v>
      </c>
      <c r="H8" s="18">
        <v>0.04</v>
      </c>
      <c r="I8" s="18">
        <v>0</v>
      </c>
      <c r="J8" s="18">
        <v>0</v>
      </c>
      <c r="K8" s="18">
        <v>0.52</v>
      </c>
      <c r="L8" s="18">
        <v>9.1999999999999993</v>
      </c>
      <c r="M8" s="18">
        <v>34.799999999999997</v>
      </c>
      <c r="N8" s="19">
        <v>13.2</v>
      </c>
      <c r="O8" s="19">
        <v>0.44</v>
      </c>
    </row>
    <row r="9" spans="1:15" ht="15.6" x14ac:dyDescent="0.3">
      <c r="A9" s="13"/>
      <c r="B9" s="31" t="s">
        <v>35</v>
      </c>
      <c r="C9" s="24"/>
      <c r="D9" s="19"/>
      <c r="E9" s="19"/>
      <c r="F9" s="19"/>
      <c r="G9" s="18"/>
      <c r="H9" s="32"/>
      <c r="I9" s="32"/>
      <c r="J9" s="32"/>
      <c r="K9" s="32"/>
      <c r="L9" s="32"/>
      <c r="M9" s="32"/>
      <c r="N9" s="19"/>
      <c r="O9" s="19"/>
    </row>
    <row r="10" spans="1:15" ht="62.4" x14ac:dyDescent="0.3">
      <c r="A10" s="13" t="s">
        <v>36</v>
      </c>
      <c r="B10" s="30" t="s">
        <v>10</v>
      </c>
      <c r="C10" s="33" t="s">
        <v>11</v>
      </c>
      <c r="D10" s="34">
        <v>0.8</v>
      </c>
      <c r="E10" s="34">
        <v>0.8</v>
      </c>
      <c r="F10" s="34">
        <v>19.600000000000001</v>
      </c>
      <c r="G10" s="34">
        <v>88.8</v>
      </c>
      <c r="H10" s="35">
        <v>0.05</v>
      </c>
      <c r="I10" s="35">
        <v>20</v>
      </c>
      <c r="J10" s="35">
        <v>0</v>
      </c>
      <c r="K10" s="35">
        <v>0.4</v>
      </c>
      <c r="L10" s="35">
        <v>32</v>
      </c>
      <c r="M10" s="35">
        <v>22</v>
      </c>
      <c r="N10" s="34">
        <v>18</v>
      </c>
      <c r="O10" s="34">
        <v>4.4000000000000004</v>
      </c>
    </row>
    <row r="11" spans="1:15" ht="15.6" x14ac:dyDescent="0.3">
      <c r="A11" s="36"/>
      <c r="B11" s="37" t="s">
        <v>37</v>
      </c>
      <c r="C11" s="38"/>
      <c r="D11" s="39">
        <f t="shared" ref="D11:O11" si="0">SUM(D5:D8)</f>
        <v>27.25</v>
      </c>
      <c r="E11" s="39">
        <f t="shared" si="0"/>
        <v>18.37</v>
      </c>
      <c r="F11" s="39">
        <f t="shared" si="0"/>
        <v>64.319999999999993</v>
      </c>
      <c r="G11" s="39">
        <f t="shared" si="0"/>
        <v>535.57000000000005</v>
      </c>
      <c r="H11" s="39">
        <f t="shared" si="0"/>
        <v>9.8000000000000004E-2</v>
      </c>
      <c r="I11" s="39">
        <f t="shared" si="0"/>
        <v>0.7</v>
      </c>
      <c r="J11" s="39">
        <f t="shared" si="0"/>
        <v>305</v>
      </c>
      <c r="K11" s="39">
        <f t="shared" si="0"/>
        <v>1.89</v>
      </c>
      <c r="L11" s="39">
        <f t="shared" si="0"/>
        <v>141.5</v>
      </c>
      <c r="M11" s="39">
        <f t="shared" si="0"/>
        <v>319.10000000000002</v>
      </c>
      <c r="N11" s="39">
        <f t="shared" si="0"/>
        <v>43.66</v>
      </c>
      <c r="O11" s="39">
        <f t="shared" si="0"/>
        <v>4.46</v>
      </c>
    </row>
    <row r="12" spans="1:15" ht="15.6" x14ac:dyDescent="0.3">
      <c r="A12" s="13"/>
      <c r="B12" s="40"/>
      <c r="C12" s="20"/>
      <c r="D12" s="21"/>
      <c r="E12" s="21"/>
      <c r="F12" s="21"/>
      <c r="G12" s="22"/>
      <c r="H12" s="18"/>
      <c r="I12" s="18"/>
      <c r="J12" s="18"/>
      <c r="K12" s="18"/>
      <c r="L12" s="18"/>
      <c r="M12" s="18"/>
      <c r="N12" s="19"/>
      <c r="O12" s="19"/>
    </row>
    <row r="13" spans="1:15" ht="15.6" x14ac:dyDescent="0.3">
      <c r="A13" s="13"/>
      <c r="B13" s="31" t="s">
        <v>6</v>
      </c>
      <c r="C13" s="24"/>
      <c r="D13" s="19"/>
      <c r="E13" s="19"/>
      <c r="F13" s="19"/>
      <c r="G13" s="18"/>
      <c r="H13" s="18"/>
      <c r="I13" s="18"/>
      <c r="J13" s="18"/>
      <c r="K13" s="18"/>
      <c r="L13" s="18"/>
      <c r="M13" s="18"/>
      <c r="N13" s="19"/>
      <c r="O13" s="19"/>
    </row>
    <row r="14" spans="1:15" ht="62.4" x14ac:dyDescent="0.3">
      <c r="A14" s="13" t="s">
        <v>38</v>
      </c>
      <c r="B14" s="29" t="s">
        <v>39</v>
      </c>
      <c r="C14" s="24" t="s">
        <v>12</v>
      </c>
      <c r="D14" s="19">
        <v>0.4</v>
      </c>
      <c r="E14" s="19">
        <v>0.05</v>
      </c>
      <c r="F14" s="19">
        <v>0.85</v>
      </c>
      <c r="G14" s="18">
        <v>6.5</v>
      </c>
      <c r="H14" s="18">
        <v>0.01</v>
      </c>
      <c r="I14" s="18">
        <v>2.5</v>
      </c>
      <c r="J14" s="18">
        <v>2.5</v>
      </c>
      <c r="K14" s="18">
        <v>0.05</v>
      </c>
      <c r="L14" s="18">
        <v>11.5</v>
      </c>
      <c r="M14" s="18">
        <v>12</v>
      </c>
      <c r="N14" s="18">
        <v>7</v>
      </c>
      <c r="O14" s="19">
        <v>0.3</v>
      </c>
    </row>
    <row r="15" spans="1:15" ht="93.6" x14ac:dyDescent="0.3">
      <c r="A15" s="41" t="s">
        <v>40</v>
      </c>
      <c r="B15" s="42" t="s">
        <v>7</v>
      </c>
      <c r="C15" s="43" t="s">
        <v>8</v>
      </c>
      <c r="D15" s="44">
        <v>8.4499999999999993</v>
      </c>
      <c r="E15" s="44">
        <v>8.2799999999999994</v>
      </c>
      <c r="F15" s="44">
        <v>13.13</v>
      </c>
      <c r="G15" s="44">
        <v>160.78</v>
      </c>
      <c r="H15" s="44">
        <v>0.11</v>
      </c>
      <c r="I15" s="45">
        <v>6.88</v>
      </c>
      <c r="J15" s="45">
        <v>15</v>
      </c>
      <c r="K15" s="45">
        <v>0.88</v>
      </c>
      <c r="L15" s="45">
        <v>31.65</v>
      </c>
      <c r="M15" s="45">
        <v>175.7</v>
      </c>
      <c r="N15" s="46">
        <v>46.05</v>
      </c>
      <c r="O15" s="46">
        <v>1.25</v>
      </c>
    </row>
    <row r="16" spans="1:15" ht="62.4" x14ac:dyDescent="0.3">
      <c r="A16" s="13" t="s">
        <v>41</v>
      </c>
      <c r="B16" s="30" t="s">
        <v>42</v>
      </c>
      <c r="C16" s="24" t="s">
        <v>31</v>
      </c>
      <c r="D16" s="47">
        <v>12.08</v>
      </c>
      <c r="E16" s="47">
        <v>12.34</v>
      </c>
      <c r="F16" s="47">
        <v>2.84</v>
      </c>
      <c r="G16" s="47">
        <v>170.67</v>
      </c>
      <c r="H16" s="18">
        <v>0.02</v>
      </c>
      <c r="I16" s="18">
        <v>0.01</v>
      </c>
      <c r="J16" s="18">
        <v>15</v>
      </c>
      <c r="K16" s="18">
        <v>0.08</v>
      </c>
      <c r="L16" s="18">
        <v>21.42</v>
      </c>
      <c r="M16" s="18">
        <v>74.17</v>
      </c>
      <c r="N16" s="19">
        <v>15.58</v>
      </c>
      <c r="O16" s="19">
        <v>1.83</v>
      </c>
    </row>
    <row r="17" spans="1:15" ht="62.4" x14ac:dyDescent="0.3">
      <c r="A17" s="36" t="s">
        <v>43</v>
      </c>
      <c r="B17" s="48" t="s">
        <v>44</v>
      </c>
      <c r="C17" s="49" t="s">
        <v>45</v>
      </c>
      <c r="D17" s="50">
        <v>9</v>
      </c>
      <c r="E17" s="50">
        <v>11.3</v>
      </c>
      <c r="F17" s="50">
        <v>39.97</v>
      </c>
      <c r="G17" s="50">
        <v>297.58</v>
      </c>
      <c r="H17" s="50">
        <v>0.2</v>
      </c>
      <c r="I17" s="32">
        <v>0</v>
      </c>
      <c r="J17" s="32">
        <v>0</v>
      </c>
      <c r="K17" s="32">
        <v>0</v>
      </c>
      <c r="L17" s="32">
        <v>17</v>
      </c>
      <c r="M17" s="32">
        <v>213</v>
      </c>
      <c r="N17" s="19">
        <v>140</v>
      </c>
      <c r="O17" s="19">
        <v>5.01</v>
      </c>
    </row>
    <row r="18" spans="1:15" ht="31.2" x14ac:dyDescent="0.3">
      <c r="A18" s="51" t="s">
        <v>33</v>
      </c>
      <c r="B18" s="30" t="s">
        <v>4</v>
      </c>
      <c r="C18" s="24" t="s">
        <v>46</v>
      </c>
      <c r="D18" s="19">
        <v>2.37</v>
      </c>
      <c r="E18" s="19">
        <v>0.3</v>
      </c>
      <c r="F18" s="19">
        <v>13.86</v>
      </c>
      <c r="G18" s="18">
        <v>70.14</v>
      </c>
      <c r="H18" s="18">
        <v>0.3</v>
      </c>
      <c r="I18" s="18">
        <v>0</v>
      </c>
      <c r="J18" s="18">
        <v>0</v>
      </c>
      <c r="K18" s="18">
        <v>0</v>
      </c>
      <c r="L18" s="18">
        <v>6.9</v>
      </c>
      <c r="M18" s="18">
        <v>26.1</v>
      </c>
      <c r="N18" s="19">
        <v>9.9</v>
      </c>
      <c r="O18" s="19">
        <v>0.33</v>
      </c>
    </row>
    <row r="19" spans="1:15" ht="31.2" x14ac:dyDescent="0.3">
      <c r="A19" s="13" t="s">
        <v>33</v>
      </c>
      <c r="B19" s="29" t="s">
        <v>47</v>
      </c>
      <c r="C19" s="24" t="s">
        <v>48</v>
      </c>
      <c r="D19" s="19">
        <v>1.68</v>
      </c>
      <c r="E19" s="19">
        <v>0.33</v>
      </c>
      <c r="F19" s="19">
        <v>14.1</v>
      </c>
      <c r="G19" s="18">
        <v>68.97</v>
      </c>
      <c r="H19" s="18">
        <v>0.03</v>
      </c>
      <c r="I19" s="18">
        <v>0</v>
      </c>
      <c r="J19" s="18">
        <v>0</v>
      </c>
      <c r="K19" s="18">
        <v>0</v>
      </c>
      <c r="L19" s="18">
        <v>6.9</v>
      </c>
      <c r="M19" s="18">
        <v>31.8</v>
      </c>
      <c r="N19" s="19">
        <v>7.5</v>
      </c>
      <c r="O19" s="19">
        <v>0.93</v>
      </c>
    </row>
    <row r="20" spans="1:15" ht="62.4" x14ac:dyDescent="0.3">
      <c r="A20" s="13" t="s">
        <v>49</v>
      </c>
      <c r="B20" s="30" t="s">
        <v>50</v>
      </c>
      <c r="C20" s="24" t="s">
        <v>11</v>
      </c>
      <c r="D20" s="19">
        <v>1</v>
      </c>
      <c r="E20" s="19">
        <v>0.2</v>
      </c>
      <c r="F20" s="19">
        <v>20.2</v>
      </c>
      <c r="G20" s="18">
        <v>86.6</v>
      </c>
      <c r="H20" s="18">
        <v>0.02</v>
      </c>
      <c r="I20" s="18">
        <v>4</v>
      </c>
      <c r="J20" s="18">
        <v>0</v>
      </c>
      <c r="K20" s="18">
        <v>0.2</v>
      </c>
      <c r="L20" s="18">
        <v>14</v>
      </c>
      <c r="M20" s="18">
        <v>14</v>
      </c>
      <c r="N20" s="19">
        <v>8</v>
      </c>
      <c r="O20" s="19">
        <v>2.8</v>
      </c>
    </row>
    <row r="21" spans="1:15" ht="15.6" x14ac:dyDescent="0.3">
      <c r="A21" s="13"/>
      <c r="B21" s="31" t="s">
        <v>37</v>
      </c>
      <c r="C21" s="52" t="s">
        <v>51</v>
      </c>
      <c r="D21" s="53">
        <f>SUM(D14:D20)</f>
        <v>34.979999999999997</v>
      </c>
      <c r="E21" s="53">
        <f t="shared" ref="E21:O21" si="1">SUM(E14:E20)</f>
        <v>32.800000000000004</v>
      </c>
      <c r="F21" s="53">
        <f t="shared" si="1"/>
        <v>104.95</v>
      </c>
      <c r="G21" s="53">
        <f t="shared" si="1"/>
        <v>861.24</v>
      </c>
      <c r="H21" s="53">
        <f t="shared" si="1"/>
        <v>0.69</v>
      </c>
      <c r="I21" s="53">
        <f t="shared" si="1"/>
        <v>13.389999999999999</v>
      </c>
      <c r="J21" s="53">
        <f t="shared" si="1"/>
        <v>32.5</v>
      </c>
      <c r="K21" s="53">
        <f t="shared" si="1"/>
        <v>1.21</v>
      </c>
      <c r="L21" s="53">
        <f t="shared" si="1"/>
        <v>109.37</v>
      </c>
      <c r="M21" s="53">
        <f t="shared" si="1"/>
        <v>546.77</v>
      </c>
      <c r="N21" s="53">
        <f t="shared" si="1"/>
        <v>234.03</v>
      </c>
      <c r="O21" s="53">
        <f t="shared" si="1"/>
        <v>12.45</v>
      </c>
    </row>
    <row r="22" spans="1:15" ht="31.2" x14ac:dyDescent="0.3">
      <c r="A22" s="54"/>
      <c r="B22" s="31" t="s">
        <v>52</v>
      </c>
      <c r="C22" s="24"/>
      <c r="D22" s="53">
        <f>D11+D21</f>
        <v>62.23</v>
      </c>
      <c r="E22" s="53">
        <f t="shared" ref="E22:O22" si="2">E11+E21</f>
        <v>51.17</v>
      </c>
      <c r="F22" s="53">
        <f t="shared" si="2"/>
        <v>169.26999999999998</v>
      </c>
      <c r="G22" s="53">
        <f t="shared" si="2"/>
        <v>1396.81</v>
      </c>
      <c r="H22" s="53">
        <f t="shared" si="2"/>
        <v>0.78799999999999992</v>
      </c>
      <c r="I22" s="53">
        <f t="shared" si="2"/>
        <v>14.089999999999998</v>
      </c>
      <c r="J22" s="53">
        <f t="shared" si="2"/>
        <v>337.5</v>
      </c>
      <c r="K22" s="53">
        <f t="shared" si="2"/>
        <v>3.0999999999999996</v>
      </c>
      <c r="L22" s="53">
        <f t="shared" si="2"/>
        <v>250.87</v>
      </c>
      <c r="M22" s="53">
        <f t="shared" si="2"/>
        <v>865.87</v>
      </c>
      <c r="N22" s="53">
        <f t="shared" si="2"/>
        <v>277.69</v>
      </c>
      <c r="O22" s="53">
        <f t="shared" si="2"/>
        <v>16.91</v>
      </c>
    </row>
  </sheetData>
  <mergeCells count="8">
    <mergeCell ref="L1:O1"/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Priemnaya</dc:creator>
  <cp:lastModifiedBy>Priemnaya</cp:lastModifiedBy>
  <dcterms:created xsi:type="dcterms:W3CDTF">2023-11-22T11:09:24Z</dcterms:created>
  <dcterms:modified xsi:type="dcterms:W3CDTF">2024-11-14T12:31:50Z</dcterms:modified>
</cp:coreProperties>
</file>