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5C6AA711-6E1E-49C9-A09D-B8881FA17CDE}" xr6:coauthVersionLast="37" xr6:coauthVersionMax="37" xr10:uidLastSave="{00000000-0000-0000-0000-000000000000}"/>
  <bookViews>
    <workbookView xWindow="0" yWindow="0" windowWidth="11688" windowHeight="8112" xr2:uid="{4556992F-4B90-454E-A2E9-D9AA27806C5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G19" i="1"/>
  <c r="F19" i="1"/>
  <c r="E19" i="1"/>
  <c r="D19" i="1"/>
  <c r="O10" i="1"/>
  <c r="O20" i="1" s="1"/>
  <c r="N10" i="1"/>
  <c r="N20" i="1" s="1"/>
  <c r="M10" i="1"/>
  <c r="M20" i="1" s="1"/>
  <c r="L10" i="1"/>
  <c r="L20" i="1" s="1"/>
  <c r="K10" i="1"/>
  <c r="K20" i="1" s="1"/>
  <c r="J10" i="1"/>
  <c r="J20" i="1" s="1"/>
  <c r="I10" i="1"/>
  <c r="I20" i="1" s="1"/>
  <c r="H10" i="1"/>
  <c r="H20" i="1" s="1"/>
  <c r="G10" i="1"/>
  <c r="G20" i="1" s="1"/>
  <c r="F10" i="1"/>
  <c r="F20" i="1" s="1"/>
  <c r="E10" i="1"/>
  <c r="E20" i="1" s="1"/>
  <c r="D10" i="1"/>
  <c r="D20" i="1" s="1"/>
</calcChain>
</file>

<file path=xl/sharedStrings.xml><?xml version="1.0" encoding="utf-8"?>
<sst xmlns="http://schemas.openxmlformats.org/spreadsheetml/2006/main" count="56" uniqueCount="51">
  <si>
    <t>Белки</t>
  </si>
  <si>
    <t>Жиры</t>
  </si>
  <si>
    <t>Завтрак</t>
  </si>
  <si>
    <t>Каша жидкая молочная из гречневой крупы</t>
  </si>
  <si>
    <t>Чай с сахаром и лимоном</t>
  </si>
  <si>
    <t>200/15/7</t>
  </si>
  <si>
    <t>Хлеб пшеничный</t>
  </si>
  <si>
    <t>5/20/30</t>
  </si>
  <si>
    <t>Обед</t>
  </si>
  <si>
    <t>Суп картофельный с бобовыми</t>
  </si>
  <si>
    <t>Плов из птицы</t>
  </si>
  <si>
    <t>100/100</t>
  </si>
  <si>
    <t>200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</si>
  <si>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</si>
  <si>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</si>
  <si>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</si>
  <si>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</si>
  <si>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</si>
  <si>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</si>
  <si>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</si>
  <si>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</si>
  <si>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</si>
  <si>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</si>
  <si>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</si>
  <si>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</si>
  <si>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</si>
  <si>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</si>
  <si>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</si>
  <si>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№1</t>
  </si>
  <si>
    <t>№183 Могильный/Тутельян</t>
  </si>
  <si>
    <t>220</t>
  </si>
  <si>
    <t>№ 377 Могильный/Тутельян</t>
  </si>
  <si>
    <t>№2 могильный/Тутильян</t>
  </si>
  <si>
    <t>Бутерброды с джемом или повидлом</t>
  </si>
  <si>
    <t>ПР</t>
  </si>
  <si>
    <t>20</t>
  </si>
  <si>
    <t>№338 Могильный/Тутельян</t>
  </si>
  <si>
    <t>Фрукты по сезону (апельсины)</t>
  </si>
  <si>
    <t>ИТОГО:</t>
  </si>
  <si>
    <t>717</t>
  </si>
  <si>
    <t>п/п</t>
  </si>
  <si>
    <t>Овощи по сезону (помидор соленый)</t>
  </si>
  <si>
    <t>60</t>
  </si>
  <si>
    <t xml:space="preserve">№102 Могильный/Тутельян </t>
  </si>
  <si>
    <t>№291 Могильный/Тутельян</t>
  </si>
  <si>
    <t>Хлеб ржано-пшеничный</t>
  </si>
  <si>
    <t>25</t>
  </si>
  <si>
    <t>№389 Могильный/Тутельян</t>
  </si>
  <si>
    <t>Соки фруктовые</t>
  </si>
  <si>
    <t>785</t>
  </si>
  <si>
    <t>ИТОГО 1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</si>
</sst>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vertical="center" wrapText="1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/>
    </xf>
    <xf numFmtId="2" fontId="3" fillId="2" borderId="3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3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vertical="center" wrapText="1"/>
    </xf>
    <xf numFmtId="49" fontId="3" fillId="2" borderId="5" xfId="1" applyNumberFormat="1" applyFont="1" applyFill="1" applyBorder="1" applyAlignment="1" applyProtection="1">
      <alignment horizontal="center" vertical="center"/>
    </xf>
    <xf numFmtId="2" fontId="3" fillId="2" borderId="5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center" vertical="top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 applyProtection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221F597B-A7F9-41DD-8AE1-29BD706E3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A71E-EDBF-4830-A65B-1668405087E8}">
  <dimension ref="A1:O21"/>
  <sheetViews>
    <sheetView tabSelected="1" view="pageBreakPreview" zoomScale="60" zoomScaleNormal="100" workbookViewId="0">
      <selection activeCell="T8" sqref="T8"/>
    </sheetView>
  </sheetViews>
  <sheetFormatPr defaultRowHeight="14.4" x14ac:dyDescent="0.3"/>
  <cols>
    <col min="1" max="1" width="22.77734375" style="5" customWidth="1"/>
    <col min="2" max="2" width="24.77734375" style="5" customWidth="1"/>
    <col min="3" max="3" width="12.88671875" style="5" customWidth="1"/>
    <col min="4" max="4" width="25" style="5" customWidth="1"/>
    <col min="5" max="16384" width="8.88671875" style="5"/>
  </cols>
  <sheetData>
    <row r="1" spans="1:15" ht="15.6" x14ac:dyDescent="0.3">
      <c r="A1" s="6" t="s">
        <v>13</v>
      </c>
      <c r="B1" s="7" t="s">
        <v>14</v>
      </c>
      <c r="C1" s="8" t="s">
        <v>15</v>
      </c>
      <c r="D1" s="9" t="s">
        <v>0</v>
      </c>
      <c r="E1" s="9" t="s">
        <v>1</v>
      </c>
      <c r="F1" s="9" t="s">
        <v>16</v>
      </c>
      <c r="G1" s="9" t="s">
        <v>17</v>
      </c>
      <c r="H1" s="10" t="s">
        <v>18</v>
      </c>
      <c r="I1" s="11"/>
      <c r="J1" s="12"/>
      <c r="K1" s="11"/>
      <c r="L1" s="13" t="s">
        <v>19</v>
      </c>
      <c r="M1" s="14"/>
      <c r="N1" s="14"/>
      <c r="O1" s="15"/>
    </row>
    <row r="2" spans="1:15" ht="15.6" x14ac:dyDescent="0.3">
      <c r="A2" s="6"/>
      <c r="B2" s="7"/>
      <c r="C2" s="8"/>
      <c r="D2" s="9"/>
      <c r="E2" s="9"/>
      <c r="F2" s="9"/>
      <c r="G2" s="9"/>
      <c r="H2" s="16" t="s">
        <v>20</v>
      </c>
      <c r="I2" s="16" t="s">
        <v>21</v>
      </c>
      <c r="J2" s="16" t="s">
        <v>22</v>
      </c>
      <c r="K2" s="16" t="s">
        <v>23</v>
      </c>
      <c r="L2" s="16" t="s">
        <v>24</v>
      </c>
      <c r="M2" s="16" t="s">
        <v>25</v>
      </c>
      <c r="N2" s="16" t="s">
        <v>26</v>
      </c>
      <c r="O2" s="16" t="s">
        <v>27</v>
      </c>
    </row>
    <row r="3" spans="1:15" ht="15.6" x14ac:dyDescent="0.3">
      <c r="A3" s="17"/>
      <c r="B3" s="18" t="s">
        <v>28</v>
      </c>
      <c r="C3" s="2"/>
      <c r="D3" s="19"/>
      <c r="E3" s="19"/>
      <c r="F3" s="19"/>
      <c r="G3" s="20"/>
      <c r="H3" s="20"/>
      <c r="I3" s="20"/>
      <c r="J3" s="20"/>
      <c r="K3" s="20"/>
      <c r="L3" s="20"/>
      <c r="M3" s="20"/>
      <c r="N3" s="19"/>
      <c r="O3" s="19"/>
    </row>
    <row r="4" spans="1:15" ht="30" customHeight="1" x14ac:dyDescent="0.3">
      <c r="A4" s="17"/>
      <c r="B4" s="21" t="s">
        <v>2</v>
      </c>
      <c r="C4" s="2"/>
      <c r="D4" s="4"/>
      <c r="E4" s="4"/>
      <c r="F4" s="4"/>
      <c r="G4" s="22"/>
      <c r="H4" s="22"/>
      <c r="I4" s="22"/>
      <c r="J4" s="22"/>
      <c r="K4" s="22"/>
      <c r="L4" s="22"/>
      <c r="M4" s="22"/>
      <c r="N4" s="4"/>
      <c r="O4" s="4"/>
    </row>
    <row r="5" spans="1:15" ht="30" customHeight="1" x14ac:dyDescent="0.3">
      <c r="A5" s="17" t="s">
        <v>29</v>
      </c>
      <c r="B5" s="23" t="s">
        <v>3</v>
      </c>
      <c r="C5" s="2" t="s">
        <v>30</v>
      </c>
      <c r="D5" s="4">
        <v>6</v>
      </c>
      <c r="E5" s="4">
        <v>6.8</v>
      </c>
      <c r="F5" s="4">
        <v>29.2</v>
      </c>
      <c r="G5" s="22">
        <v>202</v>
      </c>
      <c r="H5" s="22">
        <v>0.16</v>
      </c>
      <c r="I5" s="22">
        <v>0</v>
      </c>
      <c r="J5" s="22">
        <v>0</v>
      </c>
      <c r="K5" s="22">
        <v>1.8</v>
      </c>
      <c r="L5" s="22">
        <v>24</v>
      </c>
      <c r="M5" s="22">
        <v>144</v>
      </c>
      <c r="N5" s="4">
        <v>98</v>
      </c>
      <c r="O5" s="4">
        <v>3.2</v>
      </c>
    </row>
    <row r="6" spans="1:15" ht="30" customHeight="1" x14ac:dyDescent="0.3">
      <c r="A6" s="17" t="s">
        <v>31</v>
      </c>
      <c r="B6" s="23" t="s">
        <v>4</v>
      </c>
      <c r="C6" s="2" t="s">
        <v>5</v>
      </c>
      <c r="D6" s="4">
        <v>0.53</v>
      </c>
      <c r="E6" s="4">
        <v>0</v>
      </c>
      <c r="F6" s="4">
        <v>9.8699999999999992</v>
      </c>
      <c r="G6" s="22">
        <v>41.6</v>
      </c>
      <c r="H6" s="22">
        <v>0</v>
      </c>
      <c r="I6" s="22">
        <v>2.13</v>
      </c>
      <c r="J6" s="22">
        <v>0</v>
      </c>
      <c r="K6" s="22">
        <v>0</v>
      </c>
      <c r="L6" s="22">
        <v>15.33</v>
      </c>
      <c r="M6" s="22">
        <v>23.2</v>
      </c>
      <c r="N6" s="4">
        <v>12.27</v>
      </c>
      <c r="O6" s="4">
        <v>2.13</v>
      </c>
    </row>
    <row r="7" spans="1:15" ht="30" customHeight="1" x14ac:dyDescent="0.3">
      <c r="A7" s="17" t="s">
        <v>32</v>
      </c>
      <c r="B7" s="24" t="s">
        <v>33</v>
      </c>
      <c r="C7" s="25" t="s">
        <v>7</v>
      </c>
      <c r="D7" s="26">
        <v>13.78</v>
      </c>
      <c r="E7" s="26">
        <v>12.64</v>
      </c>
      <c r="F7" s="26">
        <v>60.11</v>
      </c>
      <c r="G7" s="26">
        <v>394.35</v>
      </c>
      <c r="H7" s="27">
        <v>0.17</v>
      </c>
      <c r="I7" s="22">
        <v>0</v>
      </c>
      <c r="J7" s="22">
        <v>0.15</v>
      </c>
      <c r="K7" s="22">
        <v>5.45</v>
      </c>
      <c r="L7" s="22">
        <v>215.99</v>
      </c>
      <c r="M7" s="22">
        <v>217</v>
      </c>
      <c r="N7" s="4">
        <v>42.91</v>
      </c>
      <c r="O7" s="4">
        <v>1.74</v>
      </c>
    </row>
    <row r="8" spans="1:15" ht="30" customHeight="1" x14ac:dyDescent="0.3">
      <c r="A8" s="17" t="s">
        <v>34</v>
      </c>
      <c r="B8" s="1" t="s">
        <v>6</v>
      </c>
      <c r="C8" s="2" t="s">
        <v>35</v>
      </c>
      <c r="D8" s="3">
        <v>1.58</v>
      </c>
      <c r="E8" s="3">
        <v>0.2</v>
      </c>
      <c r="F8" s="3">
        <v>9.66</v>
      </c>
      <c r="G8" s="3">
        <v>46.76</v>
      </c>
      <c r="H8" s="22">
        <v>0.02</v>
      </c>
      <c r="I8" s="22">
        <v>0</v>
      </c>
      <c r="J8" s="22">
        <v>0</v>
      </c>
      <c r="K8" s="22">
        <v>0.26</v>
      </c>
      <c r="L8" s="22">
        <v>4.5999999999999996</v>
      </c>
      <c r="M8" s="22">
        <v>17.399999999999999</v>
      </c>
      <c r="N8" s="4">
        <v>6.6</v>
      </c>
      <c r="O8" s="4">
        <v>0.22</v>
      </c>
    </row>
    <row r="9" spans="1:15" ht="30" customHeight="1" x14ac:dyDescent="0.3">
      <c r="A9" s="17" t="s">
        <v>36</v>
      </c>
      <c r="B9" s="1" t="s">
        <v>37</v>
      </c>
      <c r="C9" s="2" t="s">
        <v>12</v>
      </c>
      <c r="D9" s="3">
        <v>2.56</v>
      </c>
      <c r="E9" s="3">
        <v>0.56000000000000005</v>
      </c>
      <c r="F9" s="3">
        <v>23.15</v>
      </c>
      <c r="G9" s="3">
        <v>108</v>
      </c>
      <c r="H9" s="22">
        <v>0.11</v>
      </c>
      <c r="I9" s="22">
        <v>171.4</v>
      </c>
      <c r="J9" s="22">
        <v>0</v>
      </c>
      <c r="K9" s="22">
        <v>0.56000000000000005</v>
      </c>
      <c r="L9" s="22">
        <v>97.15</v>
      </c>
      <c r="M9" s="22">
        <v>65.709999999999994</v>
      </c>
      <c r="N9" s="4">
        <v>37.15</v>
      </c>
      <c r="O9" s="4">
        <v>0.85</v>
      </c>
    </row>
    <row r="10" spans="1:15" ht="30" customHeight="1" x14ac:dyDescent="0.3">
      <c r="A10" s="17"/>
      <c r="B10" s="21" t="s">
        <v>38</v>
      </c>
      <c r="C10" s="28" t="s">
        <v>39</v>
      </c>
      <c r="D10" s="19">
        <f t="shared" ref="D10:O10" si="0">SUM(D5:D9)</f>
        <v>24.45</v>
      </c>
      <c r="E10" s="19">
        <f t="shared" si="0"/>
        <v>20.2</v>
      </c>
      <c r="F10" s="19">
        <f t="shared" si="0"/>
        <v>131.99</v>
      </c>
      <c r="G10" s="19">
        <f t="shared" si="0"/>
        <v>792.71</v>
      </c>
      <c r="H10" s="19">
        <f t="shared" si="0"/>
        <v>0.46</v>
      </c>
      <c r="I10" s="19">
        <f t="shared" si="0"/>
        <v>173.53</v>
      </c>
      <c r="J10" s="19">
        <f t="shared" si="0"/>
        <v>0.15</v>
      </c>
      <c r="K10" s="19">
        <f t="shared" si="0"/>
        <v>8.07</v>
      </c>
      <c r="L10" s="19">
        <f t="shared" si="0"/>
        <v>357.07000000000005</v>
      </c>
      <c r="M10" s="19">
        <f t="shared" si="0"/>
        <v>467.30999999999995</v>
      </c>
      <c r="N10" s="19">
        <f t="shared" si="0"/>
        <v>196.93</v>
      </c>
      <c r="O10" s="19">
        <f t="shared" si="0"/>
        <v>8.14</v>
      </c>
    </row>
    <row r="11" spans="1:15" ht="30" customHeight="1" x14ac:dyDescent="0.3">
      <c r="A11" s="17"/>
      <c r="B11" s="21"/>
      <c r="C11" s="2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19"/>
      <c r="O11" s="19"/>
    </row>
    <row r="12" spans="1:15" ht="30" customHeight="1" x14ac:dyDescent="0.3">
      <c r="A12" s="29"/>
      <c r="B12" s="30" t="s">
        <v>8</v>
      </c>
      <c r="C12" s="31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4"/>
      <c r="O12" s="4"/>
    </row>
    <row r="13" spans="1:15" ht="30" customHeight="1" x14ac:dyDescent="0.3">
      <c r="A13" s="17" t="s">
        <v>40</v>
      </c>
      <c r="B13" s="34" t="s">
        <v>41</v>
      </c>
      <c r="C13" s="35" t="s">
        <v>42</v>
      </c>
      <c r="D13" s="4">
        <v>0.55000000000000004</v>
      </c>
      <c r="E13" s="4">
        <v>0.05</v>
      </c>
      <c r="F13" s="4">
        <v>0.8</v>
      </c>
      <c r="G13" s="22">
        <v>8</v>
      </c>
      <c r="H13" s="22">
        <v>0.02</v>
      </c>
      <c r="I13" s="22">
        <v>5</v>
      </c>
      <c r="J13" s="22">
        <v>0</v>
      </c>
      <c r="K13" s="22">
        <v>0.35</v>
      </c>
      <c r="L13" s="22">
        <v>7</v>
      </c>
      <c r="M13" s="22">
        <v>13</v>
      </c>
      <c r="N13" s="22">
        <v>10</v>
      </c>
      <c r="O13" s="4">
        <v>0.45</v>
      </c>
    </row>
    <row r="14" spans="1:15" ht="30" customHeight="1" x14ac:dyDescent="0.3">
      <c r="A14" s="1" t="s">
        <v>43</v>
      </c>
      <c r="B14" s="36" t="s">
        <v>9</v>
      </c>
      <c r="C14" s="37">
        <v>250</v>
      </c>
      <c r="D14" s="38">
        <v>11.05</v>
      </c>
      <c r="E14" s="38">
        <v>5.33</v>
      </c>
      <c r="F14" s="38">
        <v>17.25</v>
      </c>
      <c r="G14" s="38">
        <v>162</v>
      </c>
      <c r="H14" s="38">
        <v>0.17</v>
      </c>
      <c r="I14" s="38">
        <v>1</v>
      </c>
      <c r="J14" s="38">
        <v>0</v>
      </c>
      <c r="K14" s="38">
        <v>1</v>
      </c>
      <c r="L14" s="38">
        <v>85.5</v>
      </c>
      <c r="M14" s="39">
        <v>328</v>
      </c>
      <c r="N14" s="38">
        <v>51.5</v>
      </c>
      <c r="O14" s="38">
        <v>2.78</v>
      </c>
    </row>
    <row r="15" spans="1:15" ht="30" customHeight="1" x14ac:dyDescent="0.3">
      <c r="A15" s="40" t="s">
        <v>44</v>
      </c>
      <c r="B15" s="41" t="s">
        <v>10</v>
      </c>
      <c r="C15" s="42" t="s">
        <v>11</v>
      </c>
      <c r="D15" s="43">
        <v>13.56</v>
      </c>
      <c r="E15" s="43">
        <v>10.16</v>
      </c>
      <c r="F15" s="43">
        <v>25.28</v>
      </c>
      <c r="G15" s="43">
        <v>246.3</v>
      </c>
      <c r="H15" s="43">
        <v>4.4999999999999998E-2</v>
      </c>
      <c r="I15" s="44">
        <v>0.6</v>
      </c>
      <c r="J15" s="44">
        <v>7.4999999999999997E-2</v>
      </c>
      <c r="K15" s="44">
        <v>3.3</v>
      </c>
      <c r="L15" s="44">
        <v>30.6</v>
      </c>
      <c r="M15" s="44">
        <v>92.4</v>
      </c>
      <c r="N15" s="38">
        <v>31.8</v>
      </c>
      <c r="O15" s="38">
        <v>1.2</v>
      </c>
    </row>
    <row r="16" spans="1:15" ht="30" customHeight="1" x14ac:dyDescent="0.3">
      <c r="A16" s="45" t="s">
        <v>34</v>
      </c>
      <c r="B16" s="46" t="s">
        <v>6</v>
      </c>
      <c r="C16" s="47">
        <v>50</v>
      </c>
      <c r="D16" s="48">
        <v>3.95</v>
      </c>
      <c r="E16" s="48">
        <v>0.5</v>
      </c>
      <c r="F16" s="48">
        <v>24.76</v>
      </c>
      <c r="G16" s="48">
        <v>46.76</v>
      </c>
      <c r="H16" s="48">
        <v>0.02</v>
      </c>
      <c r="I16" s="49">
        <v>0</v>
      </c>
      <c r="J16" s="49">
        <v>0</v>
      </c>
      <c r="K16" s="49">
        <v>0.65</v>
      </c>
      <c r="L16" s="49">
        <v>11.5</v>
      </c>
      <c r="M16" s="49">
        <v>43.5</v>
      </c>
      <c r="N16" s="50">
        <v>16.5</v>
      </c>
      <c r="O16" s="50">
        <v>0.55000000000000004</v>
      </c>
    </row>
    <row r="17" spans="1:15" ht="30" customHeight="1" x14ac:dyDescent="0.3">
      <c r="A17" s="17" t="s">
        <v>34</v>
      </c>
      <c r="B17" s="23" t="s">
        <v>45</v>
      </c>
      <c r="C17" s="2" t="s">
        <v>46</v>
      </c>
      <c r="D17" s="50">
        <v>1.48</v>
      </c>
      <c r="E17" s="50">
        <v>0.28000000000000003</v>
      </c>
      <c r="F17" s="50">
        <v>11.13</v>
      </c>
      <c r="G17" s="51">
        <v>54.25</v>
      </c>
      <c r="H17" s="51">
        <v>0.04</v>
      </c>
      <c r="I17" s="51">
        <v>0</v>
      </c>
      <c r="J17" s="51">
        <v>0</v>
      </c>
      <c r="K17" s="51">
        <v>0.22</v>
      </c>
      <c r="L17" s="51">
        <v>7.25</v>
      </c>
      <c r="M17" s="51">
        <v>50</v>
      </c>
      <c r="N17" s="50">
        <v>18.25</v>
      </c>
      <c r="O17" s="50">
        <v>0.5</v>
      </c>
    </row>
    <row r="18" spans="1:15" ht="62.4" x14ac:dyDescent="0.3">
      <c r="A18" s="17" t="s">
        <v>47</v>
      </c>
      <c r="B18" s="23" t="s">
        <v>48</v>
      </c>
      <c r="C18" s="2" t="s">
        <v>12</v>
      </c>
      <c r="D18" s="4">
        <v>1</v>
      </c>
      <c r="E18" s="4">
        <v>0.2</v>
      </c>
      <c r="F18" s="4">
        <v>20.2</v>
      </c>
      <c r="G18" s="22">
        <v>86.6</v>
      </c>
      <c r="H18" s="22">
        <v>0.02</v>
      </c>
      <c r="I18" s="22">
        <v>4</v>
      </c>
      <c r="J18" s="22">
        <v>0</v>
      </c>
      <c r="K18" s="22">
        <v>0.2</v>
      </c>
      <c r="L18" s="22">
        <v>14</v>
      </c>
      <c r="M18" s="22">
        <v>14</v>
      </c>
      <c r="N18" s="4">
        <v>8</v>
      </c>
      <c r="O18" s="4">
        <v>2.8</v>
      </c>
    </row>
    <row r="19" spans="1:15" ht="15.6" x14ac:dyDescent="0.3">
      <c r="A19" s="17"/>
      <c r="B19" s="21" t="s">
        <v>38</v>
      </c>
      <c r="C19" s="28" t="s">
        <v>49</v>
      </c>
      <c r="D19" s="19">
        <f>SUM(D13:D17)</f>
        <v>30.590000000000003</v>
      </c>
      <c r="E19" s="19">
        <f t="shared" ref="E19:H19" si="1">SUM(E13:E17)</f>
        <v>16.32</v>
      </c>
      <c r="F19" s="19">
        <f t="shared" si="1"/>
        <v>79.22</v>
      </c>
      <c r="G19" s="19">
        <f t="shared" si="1"/>
        <v>517.30999999999995</v>
      </c>
      <c r="H19" s="19">
        <f t="shared" si="1"/>
        <v>0.29499999999999998</v>
      </c>
      <c r="I19" s="19">
        <f t="shared" ref="I19:O19" si="2">SUM(I13:I18)</f>
        <v>10.6</v>
      </c>
      <c r="J19" s="19">
        <f t="shared" si="2"/>
        <v>7.4999999999999997E-2</v>
      </c>
      <c r="K19" s="19">
        <f t="shared" si="2"/>
        <v>5.7200000000000006</v>
      </c>
      <c r="L19" s="19">
        <f t="shared" si="2"/>
        <v>155.85</v>
      </c>
      <c r="M19" s="19">
        <f t="shared" si="2"/>
        <v>540.9</v>
      </c>
      <c r="N19" s="19">
        <f t="shared" si="2"/>
        <v>136.05000000000001</v>
      </c>
      <c r="O19" s="19">
        <f t="shared" si="2"/>
        <v>8.2799999999999994</v>
      </c>
    </row>
    <row r="20" spans="1:15" ht="31.2" x14ac:dyDescent="0.3">
      <c r="A20" s="17"/>
      <c r="B20" s="21" t="s">
        <v>50</v>
      </c>
      <c r="C20" s="2"/>
      <c r="D20" s="19">
        <f>D10+D19</f>
        <v>55.040000000000006</v>
      </c>
      <c r="E20" s="19">
        <f t="shared" ref="E20:O20" si="3">E10+E19</f>
        <v>36.519999999999996</v>
      </c>
      <c r="F20" s="19">
        <f t="shared" si="3"/>
        <v>211.21</v>
      </c>
      <c r="G20" s="19">
        <f t="shared" si="3"/>
        <v>1310.02</v>
      </c>
      <c r="H20" s="19">
        <f t="shared" si="3"/>
        <v>0.755</v>
      </c>
      <c r="I20" s="19">
        <f t="shared" si="3"/>
        <v>184.13</v>
      </c>
      <c r="J20" s="19">
        <f t="shared" si="3"/>
        <v>0.22499999999999998</v>
      </c>
      <c r="K20" s="19">
        <f t="shared" si="3"/>
        <v>13.790000000000001</v>
      </c>
      <c r="L20" s="19">
        <f t="shared" si="3"/>
        <v>512.92000000000007</v>
      </c>
      <c r="M20" s="19">
        <f t="shared" si="3"/>
        <v>1008.2099999999999</v>
      </c>
      <c r="N20" s="19">
        <f t="shared" si="3"/>
        <v>332.98</v>
      </c>
      <c r="O20" s="19">
        <f t="shared" si="3"/>
        <v>16.420000000000002</v>
      </c>
    </row>
    <row r="21" spans="1:15" ht="15.6" x14ac:dyDescent="0.3">
      <c r="A21" s="17"/>
      <c r="B21" s="21"/>
      <c r="C21" s="2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19"/>
      <c r="O21" s="19"/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2023-11-22T10:44:52Z</dcterms:created>
  <dcterms:modified xsi:type="dcterms:W3CDTF">2024-11-14T11:36:08Z</dcterms:modified>
</cp:coreProperties>
</file>