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3-24 уч.г меню\меню лето для сайта\Ежедневное меню лето\зима\"/>
    </mc:Choice>
  </mc:AlternateContent>
  <xr:revisionPtr revIDLastSave="0" documentId="8_{662F4E9B-2357-4543-AF72-D72CB1A7EBEB}" xr6:coauthVersionLast="37" xr6:coauthVersionMax="37" xr10:uidLastSave="{00000000-0000-0000-0000-000000000000}"/>
  <bookViews>
    <workbookView xWindow="0" yWindow="0" windowWidth="23040" windowHeight="9060" xr2:uid="{44D7C9FE-6283-4C6D-90A6-FA953C14E9D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P11" i="1"/>
  <c r="P22" i="1" s="1"/>
  <c r="O11" i="1"/>
  <c r="O22" i="1" s="1"/>
  <c r="N11" i="1"/>
  <c r="N22" i="1" s="1"/>
  <c r="M11" i="1"/>
  <c r="M22" i="1" s="1"/>
  <c r="L11" i="1"/>
  <c r="L22" i="1" s="1"/>
  <c r="K11" i="1"/>
  <c r="K22" i="1" s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<sst xmlns="http://schemas.openxmlformats.org/spreadsheetml/2006/main" count="62" uniqueCount="57">
  <si>
    <t>Белки</t>
  </si>
  <si>
    <t>Жиры</t>
  </si>
  <si>
    <t>Завтрак</t>
  </si>
  <si>
    <t>Каша молочная жидкая рисовая</t>
  </si>
  <si>
    <t>Какао с молоком</t>
  </si>
  <si>
    <t>Хлеб пшеничный</t>
  </si>
  <si>
    <t>5/15/30</t>
  </si>
  <si>
    <t>Обед</t>
  </si>
  <si>
    <t>100/10</t>
  </si>
  <si>
    <t>Макаронные изделия отварные</t>
  </si>
  <si>
    <t>Компот из сухофруктов</t>
  </si>
  <si>
    <t>200</t>
  </si>
  <si>
    <t>60</t>
  </si>
  <si>
    <t>№ ТК по сборнику рецептур блюд*</t>
  </si>
  <si>
    <t>Наименование блюда</t>
  </si>
  <si>
    <t>Выход             с 7-11 лет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</si>
  <si>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</si>
  <si>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</si>
  <si>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</si>
  <si>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</si>
  <si>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</si>
  <si>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</si>
  <si>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</si>
  <si>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E</t>
  </si>
  <si>
    <t>Са</t>
  </si>
  <si>
    <t>Р</t>
  </si>
  <si>
    <t>Mg</t>
  </si>
  <si>
    <t>Fe</t>
  </si>
  <si>
    <t>ДЕНЬ №4</t>
  </si>
  <si>
    <t>№ 182 Могильный/Тутельян</t>
  </si>
  <si>
    <t>220</t>
  </si>
  <si>
    <t>ПР</t>
  </si>
  <si>
    <t>20</t>
  </si>
  <si>
    <t>№382 Могильный/Тутельяна</t>
  </si>
  <si>
    <t>№3 Могильный/Тутельян</t>
  </si>
  <si>
    <t>Бутерброд ы с сыром</t>
  </si>
  <si>
    <t>2-й завтрак</t>
  </si>
  <si>
    <t>№338 Могильный/Тутельян</t>
  </si>
  <si>
    <t>Фрукты по сезону (апельсины)</t>
  </si>
  <si>
    <t>2,56</t>
  </si>
  <si>
    <t>ИТОГО:</t>
  </si>
  <si>
    <t>690</t>
  </si>
  <si>
    <t>ПП</t>
  </si>
  <si>
    <t xml:space="preserve">Овощи по сезону( огурец соленый) </t>
  </si>
  <si>
    <t>№101 Могильный/Тутельян</t>
  </si>
  <si>
    <t>Рассольник ленинградский</t>
  </si>
  <si>
    <t>250</t>
  </si>
  <si>
    <t>№297 Могильный/Тутельян</t>
  </si>
  <si>
    <t>Фрикадельки из кур или бройлеров-цыплят</t>
  </si>
  <si>
    <t>№ 309 Могильный/Тутельян</t>
  </si>
  <si>
    <t>150</t>
  </si>
  <si>
    <t>№349 Могильный/Тутельян</t>
  </si>
  <si>
    <t>50</t>
  </si>
  <si>
    <t>Хлеб ржано-пшеничный</t>
  </si>
  <si>
    <t>25</t>
  </si>
  <si>
    <t>845</t>
  </si>
  <si>
    <t>ИТОГО 4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</si>
</sst>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1" xfId="1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left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2" fontId="4" fillId="2" borderId="2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top"/>
    </xf>
    <xf numFmtId="2" fontId="5" fillId="2" borderId="1" xfId="1" applyNumberFormat="1" applyFont="1" applyFill="1" applyBorder="1" applyAlignment="1" applyProtection="1">
      <alignment horizontal="center" vertical="top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/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 xr:uid="{7E087246-AC41-4BD8-8DF8-9A77100E2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C7FD-7DC3-4B54-9723-CADBD10AA5AA}">
  <dimension ref="B1:P22"/>
  <sheetViews>
    <sheetView tabSelected="1" view="pageBreakPreview" topLeftCell="B1" zoomScale="60" zoomScaleNormal="100" workbookViewId="0">
      <selection activeCell="B1" sqref="A1:XFD6"/>
    </sheetView>
  </sheetViews>
  <sheetFormatPr defaultRowHeight="14.4" x14ac:dyDescent="0.3"/>
  <cols>
    <col min="1" max="1" width="8.88671875" style="6"/>
    <col min="2" max="2" width="24.88671875" style="6" customWidth="1"/>
    <col min="3" max="3" width="29.6640625" style="6" customWidth="1"/>
    <col min="4" max="4" width="21.109375" style="6" customWidth="1"/>
    <col min="5" max="16384" width="8.88671875" style="6"/>
  </cols>
  <sheetData>
    <row r="1" spans="2:16" ht="32.4" customHeight="1" x14ac:dyDescent="0.3">
      <c r="B1" s="7" t="s">
        <v>13</v>
      </c>
      <c r="C1" s="8" t="s">
        <v>14</v>
      </c>
      <c r="D1" s="9" t="s">
        <v>15</v>
      </c>
      <c r="E1" s="10" t="s">
        <v>0</v>
      </c>
      <c r="F1" s="10" t="s">
        <v>1</v>
      </c>
      <c r="G1" s="10" t="s">
        <v>16</v>
      </c>
      <c r="H1" s="10" t="s">
        <v>17</v>
      </c>
      <c r="I1" s="11" t="s">
        <v>18</v>
      </c>
      <c r="J1" s="12"/>
      <c r="K1" s="13"/>
      <c r="L1" s="12"/>
      <c r="M1" s="14" t="s">
        <v>19</v>
      </c>
      <c r="N1" s="15"/>
      <c r="O1" s="15"/>
      <c r="P1" s="16"/>
    </row>
    <row r="2" spans="2:16" ht="32.4" customHeight="1" x14ac:dyDescent="0.3">
      <c r="B2" s="7"/>
      <c r="C2" s="8"/>
      <c r="D2" s="9"/>
      <c r="E2" s="10"/>
      <c r="F2" s="10"/>
      <c r="G2" s="10"/>
      <c r="H2" s="10"/>
      <c r="I2" s="17" t="s">
        <v>20</v>
      </c>
      <c r="J2" s="17" t="s">
        <v>21</v>
      </c>
      <c r="K2" s="17" t="s">
        <v>22</v>
      </c>
      <c r="L2" s="17" t="s">
        <v>23</v>
      </c>
      <c r="M2" s="17" t="s">
        <v>24</v>
      </c>
      <c r="N2" s="17" t="s">
        <v>25</v>
      </c>
      <c r="O2" s="17" t="s">
        <v>26</v>
      </c>
      <c r="P2" s="17" t="s">
        <v>27</v>
      </c>
    </row>
    <row r="3" spans="2:16" ht="32.4" customHeight="1" x14ac:dyDescent="0.3">
      <c r="B3" s="18"/>
      <c r="C3" s="19" t="s">
        <v>28</v>
      </c>
      <c r="D3" s="5"/>
      <c r="E3" s="20"/>
      <c r="F3" s="20"/>
      <c r="G3" s="20"/>
      <c r="H3" s="21"/>
      <c r="I3" s="21"/>
      <c r="J3" s="21"/>
      <c r="K3" s="21"/>
      <c r="L3" s="21"/>
      <c r="M3" s="21"/>
      <c r="N3" s="21"/>
      <c r="O3" s="20"/>
      <c r="P3" s="20"/>
    </row>
    <row r="4" spans="2:16" ht="32.4" customHeight="1" x14ac:dyDescent="0.3">
      <c r="B4" s="18"/>
      <c r="C4" s="22" t="s">
        <v>2</v>
      </c>
      <c r="D4" s="5"/>
      <c r="E4" s="3"/>
      <c r="F4" s="3"/>
      <c r="G4" s="3"/>
      <c r="H4" s="23"/>
      <c r="I4" s="23"/>
      <c r="J4" s="23"/>
      <c r="K4" s="23"/>
      <c r="L4" s="23"/>
      <c r="M4" s="23"/>
      <c r="N4" s="23"/>
      <c r="O4" s="3"/>
      <c r="P4" s="3"/>
    </row>
    <row r="5" spans="2:16" ht="32.4" customHeight="1" x14ac:dyDescent="0.3">
      <c r="B5" s="18" t="s">
        <v>29</v>
      </c>
      <c r="C5" s="1" t="s">
        <v>3</v>
      </c>
      <c r="D5" s="5" t="s">
        <v>30</v>
      </c>
      <c r="E5" s="24">
        <v>6.02</v>
      </c>
      <c r="F5" s="24">
        <v>4.05</v>
      </c>
      <c r="G5" s="24">
        <v>33.369999999999997</v>
      </c>
      <c r="H5" s="24">
        <v>194.01</v>
      </c>
      <c r="I5" s="23">
        <v>0.04</v>
      </c>
      <c r="J5" s="23">
        <v>0.36</v>
      </c>
      <c r="K5" s="23">
        <v>32.700000000000003</v>
      </c>
      <c r="L5" s="23">
        <v>0.1</v>
      </c>
      <c r="M5" s="23">
        <v>135.63999999999999</v>
      </c>
      <c r="N5" s="23">
        <v>109.74</v>
      </c>
      <c r="O5" s="3">
        <v>17.059999999999999</v>
      </c>
      <c r="P5" s="3">
        <v>0.26</v>
      </c>
    </row>
    <row r="6" spans="2:16" ht="32.4" customHeight="1" x14ac:dyDescent="0.3">
      <c r="B6" s="18" t="s">
        <v>31</v>
      </c>
      <c r="C6" s="1" t="s">
        <v>5</v>
      </c>
      <c r="D6" s="5" t="s">
        <v>32</v>
      </c>
      <c r="E6" s="3">
        <v>1.58</v>
      </c>
      <c r="F6" s="3">
        <v>0.2</v>
      </c>
      <c r="G6" s="3">
        <v>9.66</v>
      </c>
      <c r="H6" s="23">
        <v>46.76</v>
      </c>
      <c r="I6" s="23">
        <v>0.02</v>
      </c>
      <c r="J6" s="23">
        <v>0</v>
      </c>
      <c r="K6" s="23">
        <v>0</v>
      </c>
      <c r="L6" s="23">
        <v>0.26</v>
      </c>
      <c r="M6" s="23">
        <v>4.5999999999999996</v>
      </c>
      <c r="N6" s="23">
        <v>17.399999999999999</v>
      </c>
      <c r="O6" s="3">
        <v>6.6</v>
      </c>
      <c r="P6" s="3">
        <v>0.22</v>
      </c>
    </row>
    <row r="7" spans="2:16" ht="32.4" customHeight="1" x14ac:dyDescent="0.3">
      <c r="B7" s="18" t="s">
        <v>33</v>
      </c>
      <c r="C7" s="1" t="s">
        <v>4</v>
      </c>
      <c r="D7" s="5" t="s">
        <v>11</v>
      </c>
      <c r="E7" s="3">
        <v>3.78</v>
      </c>
      <c r="F7" s="3">
        <v>0.67</v>
      </c>
      <c r="G7" s="3">
        <v>26</v>
      </c>
      <c r="H7" s="23">
        <v>125.11</v>
      </c>
      <c r="I7" s="23">
        <v>0.04</v>
      </c>
      <c r="J7" s="23">
        <v>0</v>
      </c>
      <c r="K7" s="23">
        <v>0</v>
      </c>
      <c r="L7" s="23">
        <v>0.52</v>
      </c>
      <c r="M7" s="23">
        <v>9.1999999999999993</v>
      </c>
      <c r="N7" s="23">
        <v>34.799999999999997</v>
      </c>
      <c r="O7" s="3">
        <v>13.2</v>
      </c>
      <c r="P7" s="3">
        <v>0.44</v>
      </c>
    </row>
    <row r="8" spans="2:16" ht="32.4" customHeight="1" x14ac:dyDescent="0.3">
      <c r="B8" s="18" t="s">
        <v>34</v>
      </c>
      <c r="C8" s="25" t="s">
        <v>35</v>
      </c>
      <c r="D8" s="5" t="s">
        <v>6</v>
      </c>
      <c r="E8" s="3">
        <v>5.95</v>
      </c>
      <c r="F8" s="3">
        <v>11.93</v>
      </c>
      <c r="G8" s="3">
        <v>14.62</v>
      </c>
      <c r="H8" s="23">
        <v>189.6</v>
      </c>
      <c r="I8" s="23">
        <v>0.04</v>
      </c>
      <c r="J8" s="23">
        <v>0.11</v>
      </c>
      <c r="K8" s="23">
        <v>79</v>
      </c>
      <c r="L8" s="23">
        <v>0.56000000000000005</v>
      </c>
      <c r="M8" s="23">
        <v>141.30000000000001</v>
      </c>
      <c r="N8" s="23">
        <v>104.1</v>
      </c>
      <c r="O8" s="3">
        <v>1.97</v>
      </c>
      <c r="P8" s="26">
        <v>1.64</v>
      </c>
    </row>
    <row r="9" spans="2:16" ht="32.4" customHeight="1" x14ac:dyDescent="0.3">
      <c r="B9" s="18"/>
      <c r="C9" s="27" t="s">
        <v>36</v>
      </c>
      <c r="D9" s="5"/>
      <c r="E9" s="3"/>
      <c r="F9" s="3"/>
      <c r="G9" s="3"/>
      <c r="H9" s="23"/>
      <c r="I9" s="23"/>
      <c r="J9" s="23"/>
      <c r="K9" s="23"/>
      <c r="L9" s="23"/>
      <c r="M9" s="23"/>
      <c r="N9" s="23"/>
      <c r="O9" s="23"/>
      <c r="P9" s="26"/>
    </row>
    <row r="10" spans="2:16" ht="32.4" customHeight="1" x14ac:dyDescent="0.3">
      <c r="B10" s="18" t="s">
        <v>37</v>
      </c>
      <c r="C10" s="1" t="s">
        <v>38</v>
      </c>
      <c r="D10" s="2" t="s">
        <v>11</v>
      </c>
      <c r="E10" s="5" t="s">
        <v>39</v>
      </c>
      <c r="F10" s="3">
        <v>0.56000000000000005</v>
      </c>
      <c r="G10" s="3">
        <v>23.15</v>
      </c>
      <c r="H10" s="3">
        <v>108</v>
      </c>
      <c r="I10" s="23">
        <v>0.11</v>
      </c>
      <c r="J10" s="23">
        <v>171.4</v>
      </c>
      <c r="K10" s="23">
        <v>0</v>
      </c>
      <c r="L10" s="23">
        <v>0.56000000000000005</v>
      </c>
      <c r="M10" s="23">
        <v>97.15</v>
      </c>
      <c r="N10" s="23">
        <v>65.709999999999994</v>
      </c>
      <c r="O10" s="23">
        <v>37.15</v>
      </c>
      <c r="P10" s="3">
        <v>0.85</v>
      </c>
    </row>
    <row r="11" spans="2:16" ht="32.4" customHeight="1" x14ac:dyDescent="0.3">
      <c r="B11" s="20"/>
      <c r="C11" s="22" t="s">
        <v>40</v>
      </c>
      <c r="D11" s="28" t="s">
        <v>41</v>
      </c>
      <c r="E11" s="20">
        <f>SUM(E5:E10)</f>
        <v>17.329999999999998</v>
      </c>
      <c r="F11" s="20">
        <f t="shared" ref="F11:P11" si="0">SUM(F5:F10)</f>
        <v>17.41</v>
      </c>
      <c r="G11" s="20">
        <f t="shared" si="0"/>
        <v>106.80000000000001</v>
      </c>
      <c r="H11" s="20">
        <f t="shared" si="0"/>
        <v>663.48</v>
      </c>
      <c r="I11" s="20">
        <f t="shared" si="0"/>
        <v>0.25</v>
      </c>
      <c r="J11" s="20">
        <f t="shared" si="0"/>
        <v>171.87</v>
      </c>
      <c r="K11" s="20">
        <f t="shared" si="0"/>
        <v>111.7</v>
      </c>
      <c r="L11" s="20">
        <f t="shared" si="0"/>
        <v>2</v>
      </c>
      <c r="M11" s="20">
        <f t="shared" si="0"/>
        <v>387.89</v>
      </c>
      <c r="N11" s="20">
        <f t="shared" si="0"/>
        <v>331.74999999999994</v>
      </c>
      <c r="O11" s="20">
        <f t="shared" si="0"/>
        <v>75.97999999999999</v>
      </c>
      <c r="P11" s="20">
        <f t="shared" si="0"/>
        <v>3.4099999999999997</v>
      </c>
    </row>
    <row r="12" spans="2:16" ht="32.4" customHeight="1" x14ac:dyDescent="0.3">
      <c r="B12" s="18"/>
      <c r="C12" s="22"/>
      <c r="D12" s="5"/>
      <c r="E12" s="20"/>
      <c r="F12" s="20"/>
      <c r="G12" s="20"/>
      <c r="H12" s="21"/>
      <c r="I12" s="21"/>
      <c r="J12" s="21"/>
      <c r="K12" s="21"/>
      <c r="L12" s="21"/>
      <c r="M12" s="21"/>
      <c r="N12" s="21"/>
      <c r="O12" s="20"/>
      <c r="P12" s="20"/>
    </row>
    <row r="13" spans="2:16" ht="32.4" customHeight="1" x14ac:dyDescent="0.3">
      <c r="B13" s="18"/>
      <c r="C13" s="19" t="s">
        <v>7</v>
      </c>
      <c r="D13" s="5"/>
      <c r="E13" s="20"/>
      <c r="F13" s="20"/>
      <c r="G13" s="20"/>
      <c r="H13" s="21"/>
      <c r="I13" s="21"/>
      <c r="J13" s="21"/>
      <c r="K13" s="21"/>
      <c r="L13" s="21"/>
      <c r="M13" s="21"/>
      <c r="N13" s="21"/>
      <c r="O13" s="21"/>
      <c r="P13" s="20"/>
    </row>
    <row r="14" spans="2:16" ht="31.2" x14ac:dyDescent="0.3">
      <c r="B14" s="18" t="s">
        <v>42</v>
      </c>
      <c r="C14" s="25" t="s">
        <v>43</v>
      </c>
      <c r="D14" s="5" t="s">
        <v>12</v>
      </c>
      <c r="E14" s="3">
        <v>0.4</v>
      </c>
      <c r="F14" s="3">
        <v>0.05</v>
      </c>
      <c r="G14" s="3">
        <v>0.85</v>
      </c>
      <c r="H14" s="23">
        <v>6.5</v>
      </c>
      <c r="I14" s="23">
        <v>0.01</v>
      </c>
      <c r="J14" s="23">
        <v>2.5</v>
      </c>
      <c r="K14" s="23">
        <v>2.5</v>
      </c>
      <c r="L14" s="23">
        <v>0.05</v>
      </c>
      <c r="M14" s="23">
        <v>11.5</v>
      </c>
      <c r="N14" s="23">
        <v>12</v>
      </c>
      <c r="O14" s="23">
        <v>7</v>
      </c>
      <c r="P14" s="3">
        <v>0.3</v>
      </c>
    </row>
    <row r="15" spans="2:16" ht="31.2" x14ac:dyDescent="0.3">
      <c r="B15" s="18" t="s">
        <v>44</v>
      </c>
      <c r="C15" s="4" t="s">
        <v>45</v>
      </c>
      <c r="D15" s="5" t="s">
        <v>46</v>
      </c>
      <c r="E15" s="3">
        <v>8.25</v>
      </c>
      <c r="F15" s="3">
        <v>7.11</v>
      </c>
      <c r="G15" s="3">
        <v>14.74</v>
      </c>
      <c r="H15" s="23">
        <v>152.65</v>
      </c>
      <c r="I15" s="23">
        <v>7.0000000000000007E-2</v>
      </c>
      <c r="J15" s="23">
        <v>10</v>
      </c>
      <c r="K15" s="23">
        <v>5.01</v>
      </c>
      <c r="L15" s="23">
        <v>0.04</v>
      </c>
      <c r="M15" s="23">
        <v>63.55</v>
      </c>
      <c r="N15" s="23">
        <v>258.33</v>
      </c>
      <c r="O15" s="23">
        <v>31.5</v>
      </c>
      <c r="P15" s="3">
        <v>1.28</v>
      </c>
    </row>
    <row r="16" spans="2:16" ht="31.2" x14ac:dyDescent="0.3">
      <c r="B16" s="18" t="s">
        <v>47</v>
      </c>
      <c r="C16" s="25" t="s">
        <v>48</v>
      </c>
      <c r="D16" s="5" t="s">
        <v>8</v>
      </c>
      <c r="E16" s="3">
        <v>20.3</v>
      </c>
      <c r="F16" s="3">
        <v>9.1999999999999993</v>
      </c>
      <c r="G16" s="3">
        <v>1.23</v>
      </c>
      <c r="H16" s="23">
        <v>169.02</v>
      </c>
      <c r="I16" s="23">
        <v>6.4000000000000001E-2</v>
      </c>
      <c r="J16" s="23">
        <v>2.38</v>
      </c>
      <c r="K16" s="23">
        <v>57.3</v>
      </c>
      <c r="L16" s="23">
        <v>0.2</v>
      </c>
      <c r="M16" s="23">
        <v>18.21</v>
      </c>
      <c r="N16" s="23">
        <v>165.1</v>
      </c>
      <c r="O16" s="23">
        <v>50.86</v>
      </c>
      <c r="P16" s="3">
        <v>1.19</v>
      </c>
    </row>
    <row r="17" spans="2:16" ht="31.2" x14ac:dyDescent="0.3">
      <c r="B17" s="18" t="s">
        <v>49</v>
      </c>
      <c r="C17" s="1" t="s">
        <v>9</v>
      </c>
      <c r="D17" s="5" t="s">
        <v>50</v>
      </c>
      <c r="E17" s="24">
        <v>5.0999999999999996</v>
      </c>
      <c r="F17" s="24">
        <v>7.5</v>
      </c>
      <c r="G17" s="24">
        <v>28.5</v>
      </c>
      <c r="H17" s="24">
        <v>201.9</v>
      </c>
      <c r="I17" s="23">
        <v>0.06</v>
      </c>
      <c r="J17" s="23">
        <v>0</v>
      </c>
      <c r="K17" s="23">
        <v>0</v>
      </c>
      <c r="L17" s="23">
        <v>1.95</v>
      </c>
      <c r="M17" s="23">
        <v>12</v>
      </c>
      <c r="N17" s="23">
        <v>34.5</v>
      </c>
      <c r="O17" s="3">
        <v>7.5</v>
      </c>
      <c r="P17" s="3">
        <v>0.75</v>
      </c>
    </row>
    <row r="18" spans="2:16" ht="31.2" x14ac:dyDescent="0.3">
      <c r="B18" s="18" t="s">
        <v>51</v>
      </c>
      <c r="C18" s="4" t="s">
        <v>10</v>
      </c>
      <c r="D18" s="29">
        <v>200</v>
      </c>
      <c r="E18" s="30">
        <v>0.52</v>
      </c>
      <c r="F18" s="30">
        <v>0.18</v>
      </c>
      <c r="G18" s="30">
        <v>24.84</v>
      </c>
      <c r="H18" s="31">
        <v>102.9</v>
      </c>
      <c r="I18" s="31">
        <v>0.02</v>
      </c>
      <c r="J18" s="31">
        <v>59.4</v>
      </c>
      <c r="K18" s="31">
        <v>0</v>
      </c>
      <c r="L18" s="31">
        <v>0.2</v>
      </c>
      <c r="M18" s="31">
        <v>23.4</v>
      </c>
      <c r="N18" s="31">
        <v>23.4</v>
      </c>
      <c r="O18" s="30">
        <v>17</v>
      </c>
      <c r="P18" s="30">
        <v>63.3</v>
      </c>
    </row>
    <row r="19" spans="2:16" ht="15.6" x14ac:dyDescent="0.3">
      <c r="B19" s="18" t="s">
        <v>31</v>
      </c>
      <c r="C19" s="1" t="s">
        <v>5</v>
      </c>
      <c r="D19" s="5" t="s">
        <v>52</v>
      </c>
      <c r="E19" s="3">
        <v>3.95</v>
      </c>
      <c r="F19" s="3">
        <v>0.5</v>
      </c>
      <c r="G19" s="3">
        <v>24.76</v>
      </c>
      <c r="H19" s="23">
        <v>116.9</v>
      </c>
      <c r="I19" s="23">
        <v>0.05</v>
      </c>
      <c r="J19" s="23">
        <v>0</v>
      </c>
      <c r="K19" s="23">
        <v>0</v>
      </c>
      <c r="L19" s="23">
        <v>0.65</v>
      </c>
      <c r="M19" s="23">
        <v>11.5</v>
      </c>
      <c r="N19" s="23">
        <v>43.5</v>
      </c>
      <c r="O19" s="3">
        <v>16.5</v>
      </c>
      <c r="P19" s="3">
        <v>0.55000000000000004</v>
      </c>
    </row>
    <row r="20" spans="2:16" ht="31.2" x14ac:dyDescent="0.3">
      <c r="B20" s="18" t="s">
        <v>31</v>
      </c>
      <c r="C20" s="25" t="s">
        <v>53</v>
      </c>
      <c r="D20" s="5" t="s">
        <v>54</v>
      </c>
      <c r="E20" s="3">
        <v>1.48</v>
      </c>
      <c r="F20" s="3">
        <v>0.28000000000000003</v>
      </c>
      <c r="G20" s="3">
        <v>11.13</v>
      </c>
      <c r="H20" s="23">
        <v>54.25</v>
      </c>
      <c r="I20" s="23">
        <v>0.04</v>
      </c>
      <c r="J20" s="23">
        <v>0</v>
      </c>
      <c r="K20" s="23">
        <v>0</v>
      </c>
      <c r="L20" s="23">
        <v>0.22</v>
      </c>
      <c r="M20" s="23">
        <v>7.25</v>
      </c>
      <c r="N20" s="23">
        <v>50</v>
      </c>
      <c r="O20" s="3">
        <v>18.25</v>
      </c>
      <c r="P20" s="3">
        <v>0.5</v>
      </c>
    </row>
    <row r="21" spans="2:16" ht="15.6" x14ac:dyDescent="0.3">
      <c r="B21" s="18"/>
      <c r="C21" s="32" t="s">
        <v>40</v>
      </c>
      <c r="D21" s="33" t="s">
        <v>55</v>
      </c>
      <c r="E21" s="34">
        <f>SUM(E15:E20)</f>
        <v>39.6</v>
      </c>
      <c r="F21" s="34">
        <f t="shared" ref="F21:P21" si="1">SUM(F15:F20)</f>
        <v>24.77</v>
      </c>
      <c r="G21" s="34">
        <f t="shared" si="1"/>
        <v>105.2</v>
      </c>
      <c r="H21" s="34">
        <f t="shared" si="1"/>
        <v>797.62</v>
      </c>
      <c r="I21" s="34">
        <f t="shared" si="1"/>
        <v>0.30399999999999999</v>
      </c>
      <c r="J21" s="34">
        <f t="shared" si="1"/>
        <v>71.78</v>
      </c>
      <c r="K21" s="34">
        <f t="shared" si="1"/>
        <v>62.309999999999995</v>
      </c>
      <c r="L21" s="34">
        <f t="shared" si="1"/>
        <v>3.2600000000000002</v>
      </c>
      <c r="M21" s="34">
        <f t="shared" si="1"/>
        <v>135.91</v>
      </c>
      <c r="N21" s="34">
        <f t="shared" si="1"/>
        <v>574.82999999999993</v>
      </c>
      <c r="O21" s="34">
        <f t="shared" si="1"/>
        <v>141.61000000000001</v>
      </c>
      <c r="P21" s="34">
        <f t="shared" si="1"/>
        <v>67.569999999999993</v>
      </c>
    </row>
    <row r="22" spans="2:16" ht="15.6" x14ac:dyDescent="0.3">
      <c r="B22" s="35"/>
      <c r="C22" s="36" t="s">
        <v>56</v>
      </c>
      <c r="D22" s="37"/>
      <c r="E22" s="38">
        <f t="shared" ref="E22:P22" si="2">E11+E21</f>
        <v>56.93</v>
      </c>
      <c r="F22" s="38">
        <f t="shared" si="2"/>
        <v>42.18</v>
      </c>
      <c r="G22" s="38">
        <f t="shared" si="2"/>
        <v>212</v>
      </c>
      <c r="H22" s="38">
        <f t="shared" si="2"/>
        <v>1461.1</v>
      </c>
      <c r="I22" s="38">
        <f t="shared" si="2"/>
        <v>0.55400000000000005</v>
      </c>
      <c r="J22" s="38">
        <f t="shared" si="2"/>
        <v>243.65</v>
      </c>
      <c r="K22" s="38">
        <f t="shared" si="2"/>
        <v>174.01</v>
      </c>
      <c r="L22" s="38">
        <f t="shared" si="2"/>
        <v>5.26</v>
      </c>
      <c r="M22" s="38">
        <f t="shared" si="2"/>
        <v>523.79999999999995</v>
      </c>
      <c r="N22" s="38">
        <f t="shared" si="2"/>
        <v>906.57999999999993</v>
      </c>
      <c r="O22" s="38">
        <f t="shared" si="2"/>
        <v>217.59</v>
      </c>
      <c r="P22" s="38">
        <f t="shared" si="2"/>
        <v>70.97999999999999</v>
      </c>
    </row>
  </sheetData>
  <mergeCells count="8">
    <mergeCell ref="G1:G2"/>
    <mergeCell ref="H1:H2"/>
    <mergeCell ref="M1:P1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dcterms:created xsi:type="dcterms:W3CDTF">2023-11-22T10:51:22Z</dcterms:created>
  <dcterms:modified xsi:type="dcterms:W3CDTF">2024-11-14T12:20:53Z</dcterms:modified>
</cp:coreProperties>
</file>