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Все файлы\документы приемной\приемная\Пищеблок\2022-2023 учебный год\для сайта\"/>
    </mc:Choice>
  </mc:AlternateContent>
  <xr:revisionPtr revIDLastSave="0" documentId="13_ncr:1_{411818EF-B1F7-4986-81C4-636407C3EF14}" xr6:coauthVersionLast="37" xr6:coauthVersionMax="37" xr10:uidLastSave="{00000000-0000-0000-0000-000000000000}"/>
  <bookViews>
    <workbookView xWindow="0" yWindow="0" windowWidth="23040" windowHeight="9060" activeTab="1" xr2:uid="{9384E7ED-7508-4BA4-B470-DEE1173AE23B}"/>
  </bookViews>
  <sheets>
    <sheet name="обучающиеся 1-4 классы" sheetId="1" r:id="rId1"/>
    <sheet name="обучающиеся 5-10 классы" sheetId="2" r:id="rId2"/>
  </sheets>
  <definedNames>
    <definedName name="_xlnm.Print_Area" localSheetId="0">'обучающиеся 1-4 классы'!$A$1:$J$38</definedName>
    <definedName name="_xlnm.Print_Area" localSheetId="1">'обучающиеся 5-10 классы'!$A$1:$J$38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2" l="1"/>
  <c r="E25" i="2"/>
  <c r="I24" i="2"/>
  <c r="H24" i="2"/>
  <c r="G24" i="2"/>
  <c r="F24" i="2"/>
  <c r="I15" i="2"/>
  <c r="H15" i="2"/>
  <c r="G15" i="2"/>
  <c r="F15" i="2"/>
  <c r="I12" i="2"/>
  <c r="I25" i="2" s="1"/>
  <c r="H12" i="2"/>
  <c r="H25" i="2" s="1"/>
  <c r="G12" i="2"/>
  <c r="G25" i="2" s="1"/>
  <c r="F12" i="2"/>
  <c r="I25" i="1"/>
  <c r="E25" i="1"/>
  <c r="I24" i="1"/>
  <c r="H24" i="1"/>
  <c r="G24" i="1"/>
  <c r="F24" i="1"/>
  <c r="I15" i="1"/>
  <c r="H15" i="1"/>
  <c r="G15" i="1"/>
  <c r="F15" i="1"/>
  <c r="I12" i="1"/>
  <c r="H12" i="1"/>
  <c r="H25" i="1" s="1"/>
  <c r="G12" i="1"/>
  <c r="G25" i="1" s="1"/>
  <c r="F12" i="1"/>
  <c r="F25" i="1" s="1"/>
</calcChain>
</file>

<file path=xl/sharedStrings.xml><?xml version="1.0" encoding="utf-8"?>
<sst xmlns="http://schemas.openxmlformats.org/spreadsheetml/2006/main" count="66" uniqueCount="33">
  <si>
    <t>Завтрак</t>
  </si>
  <si>
    <t>Меню на 2 неделю вторник</t>
  </si>
  <si>
    <t>№ рец.</t>
  </si>
  <si>
    <t>Прием пищи, наименование блюда</t>
  </si>
  <si>
    <t>Масса порции</t>
  </si>
  <si>
    <t>Пищевые вещества  ( г)</t>
  </si>
  <si>
    <t>Энергитическая ценность (ккал)</t>
  </si>
  <si>
    <t xml:space="preserve">      Б</t>
  </si>
  <si>
    <t xml:space="preserve">   Ж</t>
  </si>
  <si>
    <t xml:space="preserve">  У</t>
  </si>
  <si>
    <t>Масло сливочное 72,5 % жирности</t>
  </si>
  <si>
    <t xml:space="preserve">Омлет натуральный </t>
  </si>
  <si>
    <t xml:space="preserve">     106/10</t>
  </si>
  <si>
    <t xml:space="preserve">Сосиска молочная </t>
  </si>
  <si>
    <t>Кисель из яблок</t>
  </si>
  <si>
    <t>Хлеб пшеничный 1 сорт</t>
  </si>
  <si>
    <t>Хлеб ржаной</t>
  </si>
  <si>
    <t>Всего в Завтрак</t>
  </si>
  <si>
    <t>2-й  Завтрак</t>
  </si>
  <si>
    <t>Бананы калиброванные</t>
  </si>
  <si>
    <t>200/1шт.</t>
  </si>
  <si>
    <t>Всего во 2-й завтрак</t>
  </si>
  <si>
    <t xml:space="preserve">Обед </t>
  </si>
  <si>
    <t>Помидоры свежие или соленые</t>
  </si>
  <si>
    <t xml:space="preserve">Борщ с капустой и картофелем </t>
  </si>
  <si>
    <t>Рыба-минтай  тушенная в томате с овощами</t>
  </si>
  <si>
    <t>90/90</t>
  </si>
  <si>
    <t>Пюре  картофельное</t>
  </si>
  <si>
    <t>Компот из смеси сухофруктов</t>
  </si>
  <si>
    <t>Всего в обед</t>
  </si>
  <si>
    <t>Всего в 2 неделю вторник</t>
  </si>
  <si>
    <t>Всего в 2-й завтак</t>
  </si>
  <si>
    <t xml:space="preserve">    100/100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</si>
</sst>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27">
    <xf numFmtId="0" fontId="0" fillId="0" borderId="0" xfId="0"/>
    <xf numFmtId="0" fontId="2" fillId="2" borderId="0" xfId="0" applyFont="1" applyFill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3" borderId="10" xfId="0" applyFont="1" applyFill="1" applyBorder="1" applyAlignment="1">
      <alignment horizontal="left"/>
    </xf>
    <xf numFmtId="0" fontId="5" fillId="3" borderId="11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left"/>
    </xf>
    <xf numFmtId="0" fontId="5" fillId="0" borderId="12" xfId="0" applyFont="1" applyFill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7" fillId="0" borderId="0" xfId="0" applyFont="1" applyFill="1"/>
    <xf numFmtId="0" fontId="5" fillId="0" borderId="1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2" fontId="5" fillId="0" borderId="5" xfId="0" applyNumberFormat="1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left"/>
    </xf>
    <xf numFmtId="0" fontId="2" fillId="4" borderId="11" xfId="0" applyFont="1" applyFill="1" applyBorder="1" applyAlignment="1">
      <alignment horizontal="left"/>
    </xf>
    <xf numFmtId="0" fontId="2" fillId="4" borderId="12" xfId="0" applyFont="1" applyFill="1" applyBorder="1" applyAlignment="1">
      <alignment horizontal="left"/>
    </xf>
    <xf numFmtId="0" fontId="2" fillId="0" borderId="5" xfId="0" applyFont="1" applyBorder="1"/>
    <xf numFmtId="0" fontId="5" fillId="0" borderId="5" xfId="0" applyFont="1" applyBorder="1"/>
    <xf numFmtId="0" fontId="2" fillId="2" borderId="0" xfId="0" applyFont="1" applyFill="1" applyAlignment="1">
      <alignment horizontal="center" vertical="top"/>
    </xf>
    <xf numFmtId="0" fontId="0" fillId="0" borderId="0" xfId="0" applyAlignment="1">
      <alignment vertical="top"/>
    </xf>
    <xf numFmtId="0" fontId="2" fillId="0" borderId="5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3" borderId="10" xfId="0" applyFont="1" applyFill="1" applyBorder="1" applyAlignment="1">
      <alignment horizontal="left" vertical="top"/>
    </xf>
    <xf numFmtId="0" fontId="5" fillId="3" borderId="11" xfId="0" applyFont="1" applyFill="1" applyBorder="1" applyAlignment="1">
      <alignment horizontal="left" vertical="top"/>
    </xf>
    <xf numFmtId="0" fontId="5" fillId="3" borderId="12" xfId="0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center" vertical="top"/>
    </xf>
    <xf numFmtId="0" fontId="5" fillId="0" borderId="10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5" fillId="2" borderId="5" xfId="0" applyNumberFormat="1" applyFont="1" applyFill="1" applyBorder="1" applyAlignment="1">
      <alignment horizontal="center" vertical="top"/>
    </xf>
    <xf numFmtId="0" fontId="5" fillId="0" borderId="5" xfId="0" applyFont="1" applyBorder="1" applyAlignment="1">
      <alignment vertical="top"/>
    </xf>
    <xf numFmtId="0" fontId="5" fillId="0" borderId="10" xfId="0" applyFont="1" applyFill="1" applyBorder="1" applyAlignment="1">
      <alignment horizontal="left" vertical="top"/>
    </xf>
    <xf numFmtId="0" fontId="5" fillId="0" borderId="11" xfId="0" applyFont="1" applyFill="1" applyBorder="1" applyAlignment="1">
      <alignment horizontal="left" vertical="top"/>
    </xf>
    <xf numFmtId="0" fontId="5" fillId="0" borderId="12" xfId="0" applyFont="1" applyFill="1" applyBorder="1" applyAlignment="1">
      <alignment horizontal="left" vertical="top"/>
    </xf>
    <xf numFmtId="0" fontId="6" fillId="0" borderId="0" xfId="0" applyFont="1" applyFill="1" applyAlignment="1">
      <alignment vertical="top"/>
    </xf>
    <xf numFmtId="2" fontId="5" fillId="2" borderId="5" xfId="0" applyNumberFormat="1" applyFont="1" applyFill="1" applyBorder="1" applyAlignment="1">
      <alignment horizontal="center" vertical="top"/>
    </xf>
    <xf numFmtId="0" fontId="3" fillId="0" borderId="0" xfId="0" applyFont="1" applyFill="1" applyAlignment="1">
      <alignment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2" borderId="5" xfId="0" applyFont="1" applyFill="1" applyBorder="1" applyAlignment="1">
      <alignment horizontal="center" vertical="top"/>
    </xf>
    <xf numFmtId="0" fontId="5" fillId="4" borderId="5" xfId="0" applyFont="1" applyFill="1" applyBorder="1" applyAlignment="1">
      <alignment horizontal="center" vertical="top"/>
    </xf>
    <xf numFmtId="0" fontId="3" fillId="0" borderId="14" xfId="0" applyFont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0" fontId="7" fillId="0" borderId="0" xfId="0" applyFont="1" applyFill="1" applyAlignment="1">
      <alignment vertical="top"/>
    </xf>
    <xf numFmtId="0" fontId="5" fillId="0" borderId="10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2" fillId="4" borderId="10" xfId="0" applyFont="1" applyFill="1" applyBorder="1" applyAlignment="1">
      <alignment horizontal="left" vertical="top"/>
    </xf>
    <xf numFmtId="0" fontId="2" fillId="4" borderId="11" xfId="0" applyFont="1" applyFill="1" applyBorder="1" applyAlignment="1">
      <alignment horizontal="left" vertical="top"/>
    </xf>
    <xf numFmtId="0" fontId="2" fillId="4" borderId="12" xfId="0" applyFont="1" applyFill="1" applyBorder="1" applyAlignment="1">
      <alignment horizontal="left" vertical="top"/>
    </xf>
    <xf numFmtId="0" fontId="2" fillId="0" borderId="5" xfId="0" applyFont="1" applyBorder="1" applyAlignment="1">
      <alignment vertical="top"/>
    </xf>
  </cellXfs>
  <cellStyles count="2">
    <cellStyle name="Обычный" xfId="0" builtinId="0"/>
    <cellStyle name="Обычный 2" xfId="1" xr:uid="{8AD9AC45-49FC-4D01-B643-6F00ACE65E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173A4-9B7B-4930-A281-FB1AC88ED6F7}">
  <dimension ref="A1:J25"/>
  <sheetViews>
    <sheetView view="pageBreakPreview" zoomScale="130" zoomScaleNormal="100" zoomScaleSheetLayoutView="130" workbookViewId="0">
      <selection activeCell="J4" sqref="J4"/>
    </sheetView>
  </sheetViews>
  <sheetFormatPr defaultColWidth="11.77734375" defaultRowHeight="14.4" x14ac:dyDescent="0.3"/>
  <sheetData>
    <row r="1" spans="1:10" ht="15.6" x14ac:dyDescent="0.3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</row>
    <row r="2" spans="1:10" ht="26.4" customHeight="1" x14ac:dyDescent="0.3">
      <c r="A2" s="2" t="s">
        <v>2</v>
      </c>
      <c r="B2" s="3" t="s">
        <v>3</v>
      </c>
      <c r="C2" s="4"/>
      <c r="D2" s="5"/>
      <c r="E2" s="6" t="s">
        <v>4</v>
      </c>
      <c r="F2" s="7" t="s">
        <v>5</v>
      </c>
      <c r="G2" s="8"/>
      <c r="H2" s="9"/>
      <c r="I2" s="10" t="s">
        <v>6</v>
      </c>
      <c r="J2" s="11"/>
    </row>
    <row r="3" spans="1:10" ht="15.6" x14ac:dyDescent="0.3">
      <c r="A3" s="2"/>
      <c r="B3" s="12"/>
      <c r="C3" s="13"/>
      <c r="D3" s="14"/>
      <c r="E3" s="15"/>
      <c r="F3" s="16" t="s">
        <v>7</v>
      </c>
      <c r="G3" s="16" t="s">
        <v>8</v>
      </c>
      <c r="H3" s="16" t="s">
        <v>9</v>
      </c>
      <c r="I3" s="17"/>
      <c r="J3" s="11"/>
    </row>
    <row r="4" spans="1:10" x14ac:dyDescent="0.3">
      <c r="A4" s="18">
        <v>1</v>
      </c>
      <c r="B4" s="19">
        <v>2</v>
      </c>
      <c r="C4" s="20"/>
      <c r="D4" s="21"/>
      <c r="E4" s="22">
        <v>3</v>
      </c>
      <c r="F4" s="22">
        <v>4</v>
      </c>
      <c r="G4" s="22">
        <v>5</v>
      </c>
      <c r="H4" s="22">
        <v>6</v>
      </c>
      <c r="I4" s="23">
        <v>7</v>
      </c>
      <c r="J4" s="11"/>
    </row>
    <row r="5" spans="1:10" ht="15.6" x14ac:dyDescent="0.3">
      <c r="A5" s="24"/>
      <c r="B5" s="25" t="s">
        <v>0</v>
      </c>
      <c r="C5" s="26"/>
      <c r="D5" s="27"/>
      <c r="E5" s="28"/>
      <c r="F5" s="29"/>
      <c r="G5" s="29"/>
      <c r="H5" s="29"/>
      <c r="I5" s="28"/>
      <c r="J5" s="11"/>
    </row>
    <row r="6" spans="1:10" ht="15.6" x14ac:dyDescent="0.3">
      <c r="A6" s="24">
        <v>14</v>
      </c>
      <c r="B6" s="30" t="s">
        <v>10</v>
      </c>
      <c r="C6" s="31"/>
      <c r="D6" s="32"/>
      <c r="E6" s="28">
        <v>10</v>
      </c>
      <c r="F6" s="29">
        <v>7.0000000000000007E-2</v>
      </c>
      <c r="G6" s="29">
        <v>6.86</v>
      </c>
      <c r="H6" s="29">
        <v>0.09</v>
      </c>
      <c r="I6" s="28">
        <v>62</v>
      </c>
      <c r="J6" s="11"/>
    </row>
    <row r="7" spans="1:10" ht="15.6" x14ac:dyDescent="0.3">
      <c r="A7" s="33">
        <v>210</v>
      </c>
      <c r="B7" s="34" t="s">
        <v>11</v>
      </c>
      <c r="C7" s="34"/>
      <c r="D7" s="34"/>
      <c r="E7" s="35" t="s">
        <v>12</v>
      </c>
      <c r="F7" s="36">
        <v>9.42</v>
      </c>
      <c r="G7" s="36">
        <v>12.25</v>
      </c>
      <c r="H7" s="36">
        <v>1.8</v>
      </c>
      <c r="I7" s="35">
        <v>142</v>
      </c>
      <c r="J7" s="37"/>
    </row>
    <row r="8" spans="1:10" ht="15.6" x14ac:dyDescent="0.3">
      <c r="A8" s="33">
        <v>243</v>
      </c>
      <c r="B8" s="38" t="s">
        <v>13</v>
      </c>
      <c r="C8" s="39"/>
      <c r="D8" s="40"/>
      <c r="E8" s="35">
        <v>55</v>
      </c>
      <c r="F8" s="36">
        <v>3.1</v>
      </c>
      <c r="G8" s="36">
        <v>4.87</v>
      </c>
      <c r="H8" s="36">
        <v>34.119999999999997</v>
      </c>
      <c r="I8" s="35">
        <v>201</v>
      </c>
      <c r="J8" s="41"/>
    </row>
    <row r="9" spans="1:10" ht="15.6" x14ac:dyDescent="0.3">
      <c r="A9" s="33">
        <v>352</v>
      </c>
      <c r="B9" s="38" t="s">
        <v>14</v>
      </c>
      <c r="C9" s="39"/>
      <c r="D9" s="40"/>
      <c r="E9" s="35">
        <v>200</v>
      </c>
      <c r="F9" s="36">
        <v>0.1</v>
      </c>
      <c r="G9" s="29">
        <v>0</v>
      </c>
      <c r="H9" s="36">
        <v>17.7</v>
      </c>
      <c r="I9" s="35">
        <v>83</v>
      </c>
      <c r="J9" s="42"/>
    </row>
    <row r="10" spans="1:10" ht="15.6" x14ac:dyDescent="0.3">
      <c r="A10" s="33"/>
      <c r="B10" s="43" t="s">
        <v>15</v>
      </c>
      <c r="C10" s="44"/>
      <c r="D10" s="45"/>
      <c r="E10" s="35">
        <v>50</v>
      </c>
      <c r="F10" s="36">
        <v>6.8</v>
      </c>
      <c r="G10" s="36">
        <v>1.28</v>
      </c>
      <c r="H10" s="36">
        <v>29.6</v>
      </c>
      <c r="I10" s="35">
        <v>158</v>
      </c>
      <c r="J10" s="37"/>
    </row>
    <row r="11" spans="1:10" ht="15.6" x14ac:dyDescent="0.3">
      <c r="A11" s="33"/>
      <c r="B11" s="38" t="s">
        <v>16</v>
      </c>
      <c r="C11" s="39"/>
      <c r="D11" s="40"/>
      <c r="E11" s="35">
        <v>20</v>
      </c>
      <c r="F11" s="36">
        <v>2.13</v>
      </c>
      <c r="G11" s="36">
        <v>0.56000000000000005</v>
      </c>
      <c r="H11" s="36">
        <v>13.11</v>
      </c>
      <c r="I11" s="35">
        <v>66</v>
      </c>
      <c r="J11" s="37"/>
    </row>
    <row r="12" spans="1:10" ht="15.6" x14ac:dyDescent="0.3">
      <c r="A12" s="33"/>
      <c r="B12" s="46" t="s">
        <v>17</v>
      </c>
      <c r="C12" s="47"/>
      <c r="D12" s="48"/>
      <c r="E12" s="49">
        <v>491</v>
      </c>
      <c r="F12" s="50">
        <f>SUM(F6:F11)</f>
        <v>21.619999999999997</v>
      </c>
      <c r="G12" s="50">
        <f>SUM(G6:G11)</f>
        <v>25.82</v>
      </c>
      <c r="H12" s="50">
        <f>SUM(H6:H11)</f>
        <v>96.42</v>
      </c>
      <c r="I12" s="49">
        <f>SUM(I6:I11)</f>
        <v>712</v>
      </c>
      <c r="J12" s="37"/>
    </row>
    <row r="13" spans="1:10" ht="15.6" x14ac:dyDescent="0.3">
      <c r="A13" s="24"/>
      <c r="B13" s="25" t="s">
        <v>18</v>
      </c>
      <c r="C13" s="26"/>
      <c r="D13" s="27"/>
      <c r="E13" s="28"/>
      <c r="F13" s="51"/>
      <c r="G13" s="51"/>
      <c r="H13" s="51"/>
      <c r="I13" s="52"/>
      <c r="J13" s="11"/>
    </row>
    <row r="14" spans="1:10" ht="15.6" x14ac:dyDescent="0.3">
      <c r="A14" s="53">
        <v>338</v>
      </c>
      <c r="B14" s="54" t="s">
        <v>19</v>
      </c>
      <c r="C14" s="55"/>
      <c r="D14" s="56"/>
      <c r="E14" s="28" t="s">
        <v>20</v>
      </c>
      <c r="F14" s="29">
        <v>3</v>
      </c>
      <c r="G14" s="29">
        <v>1</v>
      </c>
      <c r="H14" s="29">
        <v>42</v>
      </c>
      <c r="I14" s="28">
        <v>192</v>
      </c>
      <c r="J14" s="11"/>
    </row>
    <row r="15" spans="1:10" ht="15.6" x14ac:dyDescent="0.3">
      <c r="A15" s="24"/>
      <c r="B15" s="57" t="s">
        <v>21</v>
      </c>
      <c r="C15" s="58"/>
      <c r="D15" s="59"/>
      <c r="E15" s="52">
        <v>200</v>
      </c>
      <c r="F15" s="51">
        <f>SUM(F14:F14)</f>
        <v>3</v>
      </c>
      <c r="G15" s="51">
        <f>SUM(G14:G14)</f>
        <v>1</v>
      </c>
      <c r="H15" s="51">
        <f>SUM(H14:H14)</f>
        <v>42</v>
      </c>
      <c r="I15" s="52">
        <f>SUM(I14:I14)</f>
        <v>192</v>
      </c>
      <c r="J15" s="60"/>
    </row>
    <row r="16" spans="1:10" ht="15.6" x14ac:dyDescent="0.3">
      <c r="A16" s="24"/>
      <c r="B16" s="25" t="s">
        <v>22</v>
      </c>
      <c r="C16" s="26"/>
      <c r="D16" s="27"/>
      <c r="E16" s="28"/>
      <c r="F16" s="29"/>
      <c r="G16" s="29"/>
      <c r="H16" s="29"/>
      <c r="I16" s="28"/>
      <c r="J16" s="11"/>
    </row>
    <row r="17" spans="1:10" ht="15.6" x14ac:dyDescent="0.3">
      <c r="A17" s="61">
        <v>71</v>
      </c>
      <c r="B17" s="54" t="s">
        <v>23</v>
      </c>
      <c r="C17" s="55"/>
      <c r="D17" s="56"/>
      <c r="E17" s="28">
        <v>60</v>
      </c>
      <c r="F17" s="29">
        <v>0.66</v>
      </c>
      <c r="G17" s="29">
        <v>0.12</v>
      </c>
      <c r="H17" s="29">
        <v>2.2799999999999998</v>
      </c>
      <c r="I17" s="28">
        <v>13</v>
      </c>
      <c r="J17" s="62"/>
    </row>
    <row r="18" spans="1:10" ht="16.8" customHeight="1" x14ac:dyDescent="0.3">
      <c r="A18" s="24">
        <v>82</v>
      </c>
      <c r="B18" s="54" t="s">
        <v>24</v>
      </c>
      <c r="C18" s="55"/>
      <c r="D18" s="56"/>
      <c r="E18" s="28">
        <v>250</v>
      </c>
      <c r="F18" s="29">
        <v>1.88</v>
      </c>
      <c r="G18" s="29">
        <v>3.46</v>
      </c>
      <c r="H18" s="29">
        <v>14.75</v>
      </c>
      <c r="I18" s="28">
        <v>96</v>
      </c>
      <c r="J18" s="11"/>
    </row>
    <row r="19" spans="1:10" ht="28.2" customHeight="1" x14ac:dyDescent="0.3">
      <c r="A19" s="33">
        <v>229</v>
      </c>
      <c r="B19" s="63" t="s">
        <v>25</v>
      </c>
      <c r="C19" s="64"/>
      <c r="D19" s="65"/>
      <c r="E19" s="35" t="s">
        <v>26</v>
      </c>
      <c r="F19" s="66">
        <v>13</v>
      </c>
      <c r="G19" s="66">
        <v>6.62</v>
      </c>
      <c r="H19" s="66">
        <v>5.87</v>
      </c>
      <c r="I19" s="35">
        <v>150</v>
      </c>
      <c r="J19" s="37"/>
    </row>
    <row r="20" spans="1:10" ht="15.6" x14ac:dyDescent="0.3">
      <c r="A20" s="24">
        <v>312</v>
      </c>
      <c r="B20" s="54" t="s">
        <v>27</v>
      </c>
      <c r="C20" s="55"/>
      <c r="D20" s="56"/>
      <c r="E20" s="28">
        <v>150</v>
      </c>
      <c r="F20" s="29">
        <v>2.95</v>
      </c>
      <c r="G20" s="29">
        <v>3.99</v>
      </c>
      <c r="H20" s="29">
        <v>19.600000000000001</v>
      </c>
      <c r="I20" s="28">
        <v>126</v>
      </c>
      <c r="J20" s="11"/>
    </row>
    <row r="21" spans="1:10" ht="15.6" x14ac:dyDescent="0.3">
      <c r="A21" s="24">
        <v>349</v>
      </c>
      <c r="B21" s="54" t="s">
        <v>28</v>
      </c>
      <c r="C21" s="55"/>
      <c r="D21" s="56"/>
      <c r="E21" s="28">
        <v>200</v>
      </c>
      <c r="F21" s="29">
        <v>1.04</v>
      </c>
      <c r="G21" s="29">
        <v>0</v>
      </c>
      <c r="H21" s="29">
        <v>35.26</v>
      </c>
      <c r="I21" s="28">
        <v>120</v>
      </c>
      <c r="J21" s="11"/>
    </row>
    <row r="22" spans="1:10" ht="15.6" x14ac:dyDescent="0.3">
      <c r="A22" s="53"/>
      <c r="B22" s="54" t="s">
        <v>15</v>
      </c>
      <c r="C22" s="55"/>
      <c r="D22" s="56"/>
      <c r="E22" s="28">
        <v>60</v>
      </c>
      <c r="F22" s="29">
        <v>3.4</v>
      </c>
      <c r="G22" s="29">
        <v>0.64</v>
      </c>
      <c r="H22" s="29">
        <v>14.8</v>
      </c>
      <c r="I22" s="28">
        <v>79</v>
      </c>
      <c r="J22" s="11"/>
    </row>
    <row r="23" spans="1:10" ht="15.6" x14ac:dyDescent="0.3">
      <c r="A23" s="24"/>
      <c r="B23" s="54" t="s">
        <v>16</v>
      </c>
      <c r="C23" s="55"/>
      <c r="D23" s="56"/>
      <c r="E23" s="28">
        <v>40</v>
      </c>
      <c r="F23" s="29">
        <v>5.13</v>
      </c>
      <c r="G23" s="29">
        <v>0.93</v>
      </c>
      <c r="H23" s="29">
        <v>24.93</v>
      </c>
      <c r="I23" s="28">
        <v>128</v>
      </c>
      <c r="J23" s="11"/>
    </row>
    <row r="24" spans="1:10" ht="15.6" x14ac:dyDescent="0.3">
      <c r="A24" s="24"/>
      <c r="B24" s="67" t="s">
        <v>29</v>
      </c>
      <c r="C24" s="68"/>
      <c r="D24" s="69"/>
      <c r="E24" s="52">
        <v>1130</v>
      </c>
      <c r="F24" s="51">
        <f>SUM(F17:F23)</f>
        <v>28.059999999999995</v>
      </c>
      <c r="G24" s="51">
        <f>SUM(G17:G23)</f>
        <v>15.76</v>
      </c>
      <c r="H24" s="51">
        <f>SUM(H17:H23)</f>
        <v>117.48999999999998</v>
      </c>
      <c r="I24" s="52">
        <f>SUM(I17:I23)</f>
        <v>712</v>
      </c>
      <c r="J24" s="11"/>
    </row>
    <row r="25" spans="1:10" ht="15.6" x14ac:dyDescent="0.3">
      <c r="A25" s="24"/>
      <c r="B25" s="70" t="s">
        <v>30</v>
      </c>
      <c r="C25" s="71"/>
      <c r="D25" s="71"/>
      <c r="E25" s="52">
        <f>SUM(E12,E15,E24)</f>
        <v>1821</v>
      </c>
      <c r="F25" s="52">
        <f>SUM(F12,F15,F24)</f>
        <v>52.679999999999993</v>
      </c>
      <c r="G25" s="52">
        <f>SUM(G12,G15,G24)</f>
        <v>42.58</v>
      </c>
      <c r="H25" s="52">
        <f>SUM(H12,H15,H24)</f>
        <v>255.91</v>
      </c>
      <c r="I25" s="52">
        <f>SUM(I12,I15,I24)</f>
        <v>1616</v>
      </c>
      <c r="J25" s="11"/>
    </row>
  </sheetData>
  <mergeCells count="25">
    <mergeCell ref="B20:D20"/>
    <mergeCell ref="B21:D21"/>
    <mergeCell ref="B22:D22"/>
    <mergeCell ref="B23:D23"/>
    <mergeCell ref="B24:D24"/>
    <mergeCell ref="B15:D15"/>
    <mergeCell ref="B16:D16"/>
    <mergeCell ref="B17:D17"/>
    <mergeCell ref="B18:D18"/>
    <mergeCell ref="B19:D19"/>
    <mergeCell ref="B10:D10"/>
    <mergeCell ref="B11:D11"/>
    <mergeCell ref="B12:D12"/>
    <mergeCell ref="B13:D13"/>
    <mergeCell ref="B14:D14"/>
    <mergeCell ref="B4:D4"/>
    <mergeCell ref="B5:D5"/>
    <mergeCell ref="B6:D6"/>
    <mergeCell ref="B8:D8"/>
    <mergeCell ref="B9:D9"/>
    <mergeCell ref="A1:J1"/>
    <mergeCell ref="A2:A3"/>
    <mergeCell ref="B2:D3"/>
    <mergeCell ref="F2:H2"/>
    <mergeCell ref="I2:I3"/>
  </mergeCells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FC244-145C-44F8-BC1D-FA7AC46852EB}">
  <dimension ref="A1:J25"/>
  <sheetViews>
    <sheetView tabSelected="1" view="pageBreakPreview" topLeftCell="A7" zoomScale="145" zoomScaleNormal="100" zoomScaleSheetLayoutView="145" workbookViewId="0">
      <selection activeCell="G20" sqref="G20"/>
    </sheetView>
  </sheetViews>
  <sheetFormatPr defaultRowHeight="14.4" x14ac:dyDescent="0.3"/>
  <cols>
    <col min="1" max="3" width="8.88671875" style="73"/>
    <col min="4" max="4" width="17.44140625" style="73" customWidth="1"/>
    <col min="5" max="16384" width="8.88671875" style="73"/>
  </cols>
  <sheetData>
    <row r="1" spans="1:10" s="73" customFormat="1" ht="15.6" x14ac:dyDescent="0.3">
      <c r="A1" s="72" t="s">
        <v>1</v>
      </c>
      <c r="B1" s="72"/>
      <c r="C1" s="72"/>
      <c r="D1" s="72"/>
      <c r="E1" s="72"/>
      <c r="F1" s="72"/>
      <c r="G1" s="72"/>
      <c r="H1" s="72"/>
      <c r="I1" s="72"/>
      <c r="J1" s="72"/>
    </row>
    <row r="2" spans="1:10" s="73" customFormat="1" ht="29.4" customHeight="1" x14ac:dyDescent="0.3">
      <c r="A2" s="74" t="s">
        <v>2</v>
      </c>
      <c r="B2" s="75" t="s">
        <v>3</v>
      </c>
      <c r="C2" s="76"/>
      <c r="D2" s="77"/>
      <c r="E2" s="78" t="s">
        <v>4</v>
      </c>
      <c r="F2" s="79" t="s">
        <v>5</v>
      </c>
      <c r="G2" s="80"/>
      <c r="H2" s="81"/>
      <c r="I2" s="82" t="s">
        <v>6</v>
      </c>
      <c r="J2" s="83"/>
    </row>
    <row r="3" spans="1:10" s="73" customFormat="1" ht="15.6" x14ac:dyDescent="0.3">
      <c r="A3" s="74"/>
      <c r="B3" s="84"/>
      <c r="C3" s="85"/>
      <c r="D3" s="86"/>
      <c r="E3" s="87"/>
      <c r="F3" s="88" t="s">
        <v>7</v>
      </c>
      <c r="G3" s="88" t="s">
        <v>8</v>
      </c>
      <c r="H3" s="88" t="s">
        <v>9</v>
      </c>
      <c r="I3" s="89"/>
      <c r="J3" s="83"/>
    </row>
    <row r="4" spans="1:10" s="73" customFormat="1" x14ac:dyDescent="0.3">
      <c r="A4" s="90">
        <v>1</v>
      </c>
      <c r="B4" s="91">
        <v>2</v>
      </c>
      <c r="C4" s="92"/>
      <c r="D4" s="93"/>
      <c r="E4" s="94">
        <v>3</v>
      </c>
      <c r="F4" s="94">
        <v>4</v>
      </c>
      <c r="G4" s="94">
        <v>5</v>
      </c>
      <c r="H4" s="94">
        <v>6</v>
      </c>
      <c r="I4" s="95">
        <v>7</v>
      </c>
      <c r="J4" s="83"/>
    </row>
    <row r="5" spans="1:10" s="73" customFormat="1" ht="15.6" x14ac:dyDescent="0.3">
      <c r="A5" s="96"/>
      <c r="B5" s="97" t="s">
        <v>0</v>
      </c>
      <c r="C5" s="98"/>
      <c r="D5" s="99"/>
      <c r="E5" s="100"/>
      <c r="F5" s="100"/>
      <c r="G5" s="100"/>
      <c r="H5" s="100"/>
      <c r="I5" s="100"/>
      <c r="J5" s="83"/>
    </row>
    <row r="6" spans="1:10" s="73" customFormat="1" ht="15.6" x14ac:dyDescent="0.3">
      <c r="A6" s="96">
        <v>14</v>
      </c>
      <c r="B6" s="101" t="s">
        <v>10</v>
      </c>
      <c r="C6" s="102"/>
      <c r="D6" s="103"/>
      <c r="E6" s="100">
        <v>10</v>
      </c>
      <c r="F6" s="100">
        <v>7.0000000000000007E-2</v>
      </c>
      <c r="G6" s="104">
        <v>6.86</v>
      </c>
      <c r="H6" s="100">
        <v>0.09</v>
      </c>
      <c r="I6" s="100">
        <v>62</v>
      </c>
      <c r="J6" s="83"/>
    </row>
    <row r="7" spans="1:10" s="73" customFormat="1" ht="15.6" x14ac:dyDescent="0.3">
      <c r="A7" s="96">
        <v>210</v>
      </c>
      <c r="B7" s="105" t="s">
        <v>11</v>
      </c>
      <c r="C7" s="105"/>
      <c r="D7" s="105"/>
      <c r="E7" s="100" t="s">
        <v>12</v>
      </c>
      <c r="F7" s="100">
        <v>10.38</v>
      </c>
      <c r="G7" s="100">
        <v>12.37</v>
      </c>
      <c r="H7" s="100">
        <v>1.84</v>
      </c>
      <c r="I7" s="100">
        <v>160</v>
      </c>
      <c r="J7" s="83"/>
    </row>
    <row r="8" spans="1:10" s="73" customFormat="1" ht="15.6" x14ac:dyDescent="0.3">
      <c r="A8" s="96">
        <v>243</v>
      </c>
      <c r="B8" s="106" t="s">
        <v>13</v>
      </c>
      <c r="C8" s="107"/>
      <c r="D8" s="108"/>
      <c r="E8" s="100">
        <v>55</v>
      </c>
      <c r="F8" s="100">
        <v>3.2</v>
      </c>
      <c r="G8" s="100">
        <v>5.1100000000000003</v>
      </c>
      <c r="H8" s="100">
        <v>35.15</v>
      </c>
      <c r="I8" s="100">
        <v>201</v>
      </c>
      <c r="J8" s="109"/>
    </row>
    <row r="9" spans="1:10" s="73" customFormat="1" ht="15.6" x14ac:dyDescent="0.3">
      <c r="A9" s="96">
        <v>352</v>
      </c>
      <c r="B9" s="106" t="s">
        <v>14</v>
      </c>
      <c r="C9" s="107"/>
      <c r="D9" s="108"/>
      <c r="E9" s="100">
        <v>200</v>
      </c>
      <c r="F9" s="100">
        <v>0.1</v>
      </c>
      <c r="G9" s="110">
        <v>0</v>
      </c>
      <c r="H9" s="100">
        <v>17.7</v>
      </c>
      <c r="I9" s="100">
        <v>83</v>
      </c>
      <c r="J9" s="111"/>
    </row>
    <row r="10" spans="1:10" s="73" customFormat="1" ht="15.6" x14ac:dyDescent="0.3">
      <c r="A10" s="96"/>
      <c r="B10" s="101" t="s">
        <v>15</v>
      </c>
      <c r="C10" s="102"/>
      <c r="D10" s="103"/>
      <c r="E10" s="100">
        <v>60</v>
      </c>
      <c r="F10" s="100">
        <v>6.8</v>
      </c>
      <c r="G10" s="100">
        <v>1.28</v>
      </c>
      <c r="H10" s="100">
        <v>29.6</v>
      </c>
      <c r="I10" s="100">
        <v>158</v>
      </c>
      <c r="J10" s="83"/>
    </row>
    <row r="11" spans="1:10" s="73" customFormat="1" ht="15.6" x14ac:dyDescent="0.3">
      <c r="A11" s="96"/>
      <c r="B11" s="106" t="s">
        <v>16</v>
      </c>
      <c r="C11" s="107"/>
      <c r="D11" s="108"/>
      <c r="E11" s="100">
        <v>50</v>
      </c>
      <c r="F11" s="100">
        <v>2.13</v>
      </c>
      <c r="G11" s="100">
        <v>0.56000000000000005</v>
      </c>
      <c r="H11" s="100">
        <v>13.11</v>
      </c>
      <c r="I11" s="100">
        <v>66</v>
      </c>
      <c r="J11" s="83"/>
    </row>
    <row r="12" spans="1:10" s="73" customFormat="1" ht="15.6" x14ac:dyDescent="0.3">
      <c r="A12" s="96"/>
      <c r="B12" s="112" t="s">
        <v>17</v>
      </c>
      <c r="C12" s="113"/>
      <c r="D12" s="114"/>
      <c r="E12" s="115">
        <v>491</v>
      </c>
      <c r="F12" s="115">
        <f>SUM(F6:F11)</f>
        <v>22.68</v>
      </c>
      <c r="G12" s="115">
        <f>SUM(G6:G11)</f>
        <v>26.18</v>
      </c>
      <c r="H12" s="115">
        <f>SUM(H6:H11)</f>
        <v>97.49</v>
      </c>
      <c r="I12" s="115">
        <f>SUM(I6:I11)</f>
        <v>730</v>
      </c>
      <c r="J12" s="83"/>
    </row>
    <row r="13" spans="1:10" s="73" customFormat="1" ht="15.6" x14ac:dyDescent="0.3">
      <c r="A13" s="96"/>
      <c r="B13" s="97" t="s">
        <v>18</v>
      </c>
      <c r="C13" s="98"/>
      <c r="D13" s="99"/>
      <c r="E13" s="100"/>
      <c r="F13" s="115"/>
      <c r="G13" s="115"/>
      <c r="H13" s="115"/>
      <c r="I13" s="115"/>
      <c r="J13" s="83"/>
    </row>
    <row r="14" spans="1:10" s="73" customFormat="1" ht="15.6" x14ac:dyDescent="0.3">
      <c r="A14" s="116">
        <v>338</v>
      </c>
      <c r="B14" s="106" t="s">
        <v>19</v>
      </c>
      <c r="C14" s="107"/>
      <c r="D14" s="108"/>
      <c r="E14" s="100" t="s">
        <v>20</v>
      </c>
      <c r="F14" s="100">
        <v>3</v>
      </c>
      <c r="G14" s="100">
        <v>1</v>
      </c>
      <c r="H14" s="100">
        <v>42</v>
      </c>
      <c r="I14" s="100">
        <v>192</v>
      </c>
      <c r="J14" s="83"/>
    </row>
    <row r="15" spans="1:10" s="73" customFormat="1" ht="15.6" x14ac:dyDescent="0.3">
      <c r="A15" s="96"/>
      <c r="B15" s="112" t="s">
        <v>31</v>
      </c>
      <c r="C15" s="113"/>
      <c r="D15" s="114"/>
      <c r="E15" s="115">
        <v>200</v>
      </c>
      <c r="F15" s="115">
        <f>SUM(F14:F14)</f>
        <v>3</v>
      </c>
      <c r="G15" s="115">
        <f>SUM(G14:G14)</f>
        <v>1</v>
      </c>
      <c r="H15" s="115">
        <f>SUM(H14:H14)</f>
        <v>42</v>
      </c>
      <c r="I15" s="115">
        <f>SUM(I14:I14)</f>
        <v>192</v>
      </c>
      <c r="J15" s="117"/>
    </row>
    <row r="16" spans="1:10" s="73" customFormat="1" ht="15.6" x14ac:dyDescent="0.3">
      <c r="A16" s="96"/>
      <c r="B16" s="97" t="s">
        <v>22</v>
      </c>
      <c r="C16" s="98"/>
      <c r="D16" s="99"/>
      <c r="E16" s="100"/>
      <c r="F16" s="100"/>
      <c r="G16" s="100"/>
      <c r="H16" s="100"/>
      <c r="I16" s="100"/>
      <c r="J16" s="83"/>
    </row>
    <row r="17" spans="1:10" s="73" customFormat="1" ht="15.6" x14ac:dyDescent="0.3">
      <c r="A17" s="118">
        <v>71</v>
      </c>
      <c r="B17" s="106" t="s">
        <v>23</v>
      </c>
      <c r="C17" s="107"/>
      <c r="D17" s="108"/>
      <c r="E17" s="100">
        <v>100</v>
      </c>
      <c r="F17" s="100">
        <v>0.66</v>
      </c>
      <c r="G17" s="100">
        <v>0.12</v>
      </c>
      <c r="H17" s="100">
        <v>2.2799999999999998</v>
      </c>
      <c r="I17" s="100">
        <v>13</v>
      </c>
      <c r="J17" s="119"/>
    </row>
    <row r="18" spans="1:10" s="73" customFormat="1" ht="15.6" customHeight="1" x14ac:dyDescent="0.3">
      <c r="A18" s="96">
        <v>82</v>
      </c>
      <c r="B18" s="106" t="s">
        <v>24</v>
      </c>
      <c r="C18" s="107"/>
      <c r="D18" s="108"/>
      <c r="E18" s="100">
        <v>300</v>
      </c>
      <c r="F18" s="100">
        <v>1.88</v>
      </c>
      <c r="G18" s="100">
        <v>3.57</v>
      </c>
      <c r="H18" s="100">
        <v>14.81</v>
      </c>
      <c r="I18" s="100">
        <v>98</v>
      </c>
      <c r="J18" s="83"/>
    </row>
    <row r="19" spans="1:10" s="73" customFormat="1" ht="29.4" customHeight="1" x14ac:dyDescent="0.3">
      <c r="A19" s="96">
        <v>229</v>
      </c>
      <c r="B19" s="120" t="s">
        <v>25</v>
      </c>
      <c r="C19" s="121"/>
      <c r="D19" s="122"/>
      <c r="E19" s="100" t="s">
        <v>32</v>
      </c>
      <c r="F19" s="100">
        <v>14.44</v>
      </c>
      <c r="G19" s="100">
        <v>7.35</v>
      </c>
      <c r="H19" s="100">
        <v>6.52</v>
      </c>
      <c r="I19" s="100">
        <v>150</v>
      </c>
      <c r="J19" s="83"/>
    </row>
    <row r="20" spans="1:10" s="73" customFormat="1" ht="15.6" x14ac:dyDescent="0.3">
      <c r="A20" s="96">
        <v>312</v>
      </c>
      <c r="B20" s="106" t="s">
        <v>27</v>
      </c>
      <c r="C20" s="107"/>
      <c r="D20" s="108"/>
      <c r="E20" s="100">
        <v>200</v>
      </c>
      <c r="F20" s="100">
        <v>2.95</v>
      </c>
      <c r="G20" s="100">
        <v>3.99</v>
      </c>
      <c r="H20" s="100">
        <v>19.600000000000001</v>
      </c>
      <c r="I20" s="100">
        <v>126</v>
      </c>
      <c r="J20" s="83"/>
    </row>
    <row r="21" spans="1:10" s="73" customFormat="1" ht="15.6" x14ac:dyDescent="0.3">
      <c r="A21" s="96">
        <v>349</v>
      </c>
      <c r="B21" s="106" t="s">
        <v>28</v>
      </c>
      <c r="C21" s="107"/>
      <c r="D21" s="108"/>
      <c r="E21" s="100">
        <v>200</v>
      </c>
      <c r="F21" s="100">
        <v>1.04</v>
      </c>
      <c r="G21" s="110">
        <v>0</v>
      </c>
      <c r="H21" s="100">
        <v>35.26</v>
      </c>
      <c r="I21" s="100">
        <v>120</v>
      </c>
      <c r="J21" s="83"/>
    </row>
    <row r="22" spans="1:10" s="73" customFormat="1" ht="15.6" x14ac:dyDescent="0.3">
      <c r="A22" s="116"/>
      <c r="B22" s="106" t="s">
        <v>15</v>
      </c>
      <c r="C22" s="107"/>
      <c r="D22" s="108"/>
      <c r="E22" s="100">
        <v>80</v>
      </c>
      <c r="F22" s="100">
        <v>3.4</v>
      </c>
      <c r="G22" s="100">
        <v>0.64</v>
      </c>
      <c r="H22" s="100">
        <v>14.8</v>
      </c>
      <c r="I22" s="100">
        <v>79</v>
      </c>
      <c r="J22" s="83"/>
    </row>
    <row r="23" spans="1:10" s="73" customFormat="1" ht="15.6" x14ac:dyDescent="0.3">
      <c r="A23" s="96"/>
      <c r="B23" s="106" t="s">
        <v>16</v>
      </c>
      <c r="C23" s="107"/>
      <c r="D23" s="108"/>
      <c r="E23" s="100">
        <v>50</v>
      </c>
      <c r="F23" s="100">
        <v>5.13</v>
      </c>
      <c r="G23" s="100">
        <v>0.93</v>
      </c>
      <c r="H23" s="100">
        <v>24.93</v>
      </c>
      <c r="I23" s="100">
        <v>128</v>
      </c>
      <c r="J23" s="83"/>
    </row>
    <row r="24" spans="1:10" s="73" customFormat="1" ht="15.6" x14ac:dyDescent="0.3">
      <c r="A24" s="96"/>
      <c r="B24" s="123" t="s">
        <v>29</v>
      </c>
      <c r="C24" s="124"/>
      <c r="D24" s="125"/>
      <c r="E24" s="115">
        <v>1130</v>
      </c>
      <c r="F24" s="115">
        <f>SUM(F17:F23)</f>
        <v>29.499999999999996</v>
      </c>
      <c r="G24" s="115">
        <f>SUM(G17:G23)</f>
        <v>16.600000000000001</v>
      </c>
      <c r="H24" s="115">
        <f>SUM(H17:H23)</f>
        <v>118.19999999999999</v>
      </c>
      <c r="I24" s="115">
        <f>SUM(I17:I23)</f>
        <v>714</v>
      </c>
      <c r="J24" s="83"/>
    </row>
    <row r="25" spans="1:10" s="73" customFormat="1" ht="15.6" x14ac:dyDescent="0.3">
      <c r="A25" s="96"/>
      <c r="B25" s="126" t="s">
        <v>30</v>
      </c>
      <c r="C25" s="105"/>
      <c r="D25" s="105"/>
      <c r="E25" s="115">
        <f>SUM(E12,E15,E24)</f>
        <v>1821</v>
      </c>
      <c r="F25" s="115">
        <f>SUM(F12,F15,F24)</f>
        <v>55.179999999999993</v>
      </c>
      <c r="G25" s="115">
        <f>SUM(G12,G15,G24)</f>
        <v>43.78</v>
      </c>
      <c r="H25" s="115">
        <f>SUM(H12,H15,H24)</f>
        <v>257.69</v>
      </c>
      <c r="I25" s="115">
        <f>SUM(I12,I15,I24)</f>
        <v>1636</v>
      </c>
      <c r="J25" s="83"/>
    </row>
  </sheetData>
  <mergeCells count="25">
    <mergeCell ref="B20:D20"/>
    <mergeCell ref="B21:D21"/>
    <mergeCell ref="B22:D22"/>
    <mergeCell ref="B23:D23"/>
    <mergeCell ref="B24:D24"/>
    <mergeCell ref="B15:D15"/>
    <mergeCell ref="B16:D16"/>
    <mergeCell ref="B17:D17"/>
    <mergeCell ref="B18:D18"/>
    <mergeCell ref="B19:D19"/>
    <mergeCell ref="B10:D10"/>
    <mergeCell ref="B11:D11"/>
    <mergeCell ref="B12:D12"/>
    <mergeCell ref="B13:D13"/>
    <mergeCell ref="B14:D14"/>
    <mergeCell ref="B4:D4"/>
    <mergeCell ref="B5:D5"/>
    <mergeCell ref="B6:D6"/>
    <mergeCell ref="B8:D8"/>
    <mergeCell ref="B9:D9"/>
    <mergeCell ref="A1:J1"/>
    <mergeCell ref="A2:A3"/>
    <mergeCell ref="B2:D3"/>
    <mergeCell ref="F2:H2"/>
    <mergeCell ref="I2:I3"/>
  </mergeCells>
  <pageMargins left="0.7" right="0.7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обучающиеся 1-4 классы</vt:lpstr>
      <vt:lpstr>обучающиеся 5-10 классы</vt:lpstr>
      <vt:lpstr>'обучающиеся 1-4 классы'!Область_печати</vt:lpstr>
      <vt:lpstr>'обучающиеся 5-10 классы'!Область_печати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Priemnaya</dc:creator>
  <cp:lastModifiedBy>Priemnaya</cp:lastModifiedBy>
  <dcterms:created xsi:type="dcterms:W3CDTF">2022-02-24T10:06:23Z</dcterms:created>
  <dcterms:modified xsi:type="dcterms:W3CDTF">2023-02-06T07:49:46Z</dcterms:modified>
</cp:coreProperties>
</file>