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файлы\документы приемной\приемная\Пищеблок\2022-2023 учебный год\для сайта\"/>
    </mc:Choice>
  </mc:AlternateContent>
  <xr:revisionPtr revIDLastSave="0" documentId="13_ncr:1_{5D8C53F6-485D-499C-A2D5-38CC107FB9D3}" xr6:coauthVersionLast="37" xr6:coauthVersionMax="37" xr10:uidLastSave="{00000000-0000-0000-0000-000000000000}"/>
  <bookViews>
    <workbookView xWindow="0" yWindow="0" windowWidth="23040" windowHeight="9060" activeTab="1" xr2:uid="{CA0F9341-07B5-4737-B8FD-9E74F3161125}"/>
  </bookViews>
  <sheets>
    <sheet name="обучающиеся 1-4 классы" sheetId="3" r:id="rId1"/>
    <sheet name="обучающиеся 5-10 классов" sheetId="4" r:id="rId2"/>
  </sheets>
  <definedNames>
    <definedName name="_xlnm.Print_Area" localSheetId="1">'обучающиеся 5-10 классов'!$A$1:$I$30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E25" i="4"/>
  <c r="I24" i="4"/>
  <c r="H24" i="4"/>
  <c r="G24" i="4"/>
  <c r="F24" i="4"/>
  <c r="I15" i="4"/>
  <c r="H15" i="4"/>
  <c r="G15" i="4"/>
  <c r="F15" i="4"/>
  <c r="I12" i="4"/>
  <c r="I25" i="4" s="1"/>
  <c r="H12" i="4"/>
  <c r="H25" i="4" s="1"/>
  <c r="G12" i="4"/>
  <c r="G25" i="4" s="1"/>
  <c r="F12" i="4"/>
  <c r="F25" i="3"/>
  <c r="E25" i="3"/>
  <c r="I24" i="3"/>
  <c r="H24" i="3"/>
  <c r="G24" i="3"/>
  <c r="F24" i="3"/>
  <c r="I15" i="3"/>
  <c r="H15" i="3"/>
  <c r="G15" i="3"/>
  <c r="F15" i="3"/>
  <c r="I12" i="3"/>
  <c r="I25" i="3" s="1"/>
  <c r="H12" i="3"/>
  <c r="H25" i="3" s="1"/>
  <c r="G12" i="3"/>
  <c r="G25" i="3" s="1"/>
  <c r="F12" i="3"/>
</calcChain>
</file>

<file path=xl/sharedStrings.xml><?xml version="1.0" encoding="utf-8"?>
<sst xmlns="http://schemas.openxmlformats.org/spreadsheetml/2006/main" count="68" uniqueCount="35">
  <si>
    <t>Завтрак</t>
  </si>
  <si>
    <t>Меню на 1 неделю четверг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</si>
  <si>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</si>
  <si>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</si>
  <si>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</si>
  <si>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</si>
  <si>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</si>
  <si>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 xml:space="preserve">      Б</t>
  </si>
  <si>
    <t xml:space="preserve">   Ж</t>
  </si>
  <si>
    <t xml:space="preserve">  У</t>
  </si>
  <si>
    <t>Масло сливочное 72,5 % жирности</t>
  </si>
  <si>
    <t xml:space="preserve">Омлет натуральный </t>
  </si>
  <si>
    <t>106/10</t>
  </si>
  <si>
    <t>Макароны отварные с сыром</t>
  </si>
  <si>
    <t>200/20</t>
  </si>
  <si>
    <t xml:space="preserve">Кофейный напиток </t>
  </si>
  <si>
    <t>Хлеб пшеничный 1 сорт</t>
  </si>
  <si>
    <t>Хлеб ржаной</t>
  </si>
  <si>
    <t>Всего в Завтрак</t>
  </si>
  <si>
    <t>2-й  Завтрак</t>
  </si>
  <si>
    <t>Яблоки свежие колиброванные</t>
  </si>
  <si>
    <t>200/1 шт</t>
  </si>
  <si>
    <t>Всего  во 2-й завтрак</t>
  </si>
  <si>
    <t xml:space="preserve">Обед </t>
  </si>
  <si>
    <t>Огурцы свежие или соленые</t>
  </si>
  <si>
    <t>Суп картофельный с горохом</t>
  </si>
  <si>
    <t>Рыба-минтай тушенная в томате с овощами</t>
  </si>
  <si>
    <t>90/90</t>
  </si>
  <si>
    <t>Пюре картофельное</t>
  </si>
  <si>
    <t>Компот из смеси сухофруктов</t>
  </si>
  <si>
    <t>Всего в обед</t>
  </si>
  <si>
    <t>Всего в 1 неделю четверг</t>
  </si>
  <si>
    <t>250/30</t>
  </si>
  <si>
    <t>Всего в 2-й завтак</t>
  </si>
  <si>
    <t>100/100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</si>
</sst>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0" fillId="0" borderId="0" xfId="0" applyFill="1"/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7" fillId="0" borderId="0" xfId="0" applyFont="1" applyFill="1" applyAlignment="1">
      <alignment vertical="center"/>
    </xf>
    <xf numFmtId="2" fontId="5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/>
    <xf numFmtId="0" fontId="7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2" fontId="5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0" borderId="1" xfId="0" applyFont="1" applyBorder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DF896B8E-7E89-4489-8367-900D331407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D813-88E0-4233-A702-7D112FDFFA53}">
  <dimension ref="A1:J26"/>
  <sheetViews>
    <sheetView view="pageBreakPreview" topLeftCell="A7" zoomScaleNormal="100" zoomScaleSheetLayoutView="100" workbookViewId="0">
      <selection activeCell="B6" sqref="B6:D6"/>
    </sheetView>
  </sheetViews>
  <sheetFormatPr defaultRowHeight="14.4" x14ac:dyDescent="0.3"/>
  <cols>
    <col min="1" max="3" width="8.88671875" style="1"/>
    <col min="4" max="4" width="13.21875" style="1" customWidth="1"/>
    <col min="5" max="16384" width="8.88671875" style="1"/>
  </cols>
  <sheetData>
    <row r="1" spans="1:10" ht="15.6" x14ac:dyDescent="0.3">
      <c r="A1" s="63" t="s">
        <v>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77.400000000000006" customHeight="1" x14ac:dyDescent="0.3">
      <c r="A2" s="64" t="s">
        <v>2</v>
      </c>
      <c r="B2" s="66" t="s">
        <v>3</v>
      </c>
      <c r="C2" s="67"/>
      <c r="D2" s="68"/>
      <c r="E2" s="72" t="s">
        <v>4</v>
      </c>
      <c r="F2" s="74" t="s">
        <v>5</v>
      </c>
      <c r="G2" s="75"/>
      <c r="H2" s="76"/>
      <c r="I2" s="2" t="s">
        <v>6</v>
      </c>
      <c r="J2" s="3"/>
    </row>
    <row r="3" spans="1:10" ht="31.2" customHeight="1" x14ac:dyDescent="0.3">
      <c r="A3" s="65"/>
      <c r="B3" s="69"/>
      <c r="C3" s="70"/>
      <c r="D3" s="71"/>
      <c r="E3" s="73"/>
      <c r="F3" s="4" t="s">
        <v>7</v>
      </c>
      <c r="G3" s="4" t="s">
        <v>8</v>
      </c>
      <c r="H3" s="4" t="s">
        <v>9</v>
      </c>
      <c r="I3" s="5"/>
      <c r="J3" s="3"/>
    </row>
    <row r="4" spans="1:10" x14ac:dyDescent="0.3">
      <c r="A4" s="6">
        <v>1</v>
      </c>
      <c r="B4" s="54">
        <v>2</v>
      </c>
      <c r="C4" s="55"/>
      <c r="D4" s="56"/>
      <c r="E4" s="6">
        <v>3</v>
      </c>
      <c r="F4" s="6">
        <v>4</v>
      </c>
      <c r="G4" s="6">
        <v>5</v>
      </c>
      <c r="H4" s="6">
        <v>6</v>
      </c>
      <c r="I4" s="7">
        <v>7</v>
      </c>
      <c r="J4" s="3"/>
    </row>
    <row r="5" spans="1:10" ht="15.6" x14ac:dyDescent="0.3">
      <c r="A5" s="8"/>
      <c r="B5" s="57" t="s">
        <v>0</v>
      </c>
      <c r="C5" s="58"/>
      <c r="D5" s="59"/>
      <c r="E5" s="8"/>
      <c r="F5" s="9"/>
      <c r="G5" s="9"/>
      <c r="H5" s="9"/>
      <c r="I5" s="8"/>
      <c r="J5" s="3"/>
    </row>
    <row r="6" spans="1:10" ht="32.4" customHeight="1" x14ac:dyDescent="0.3">
      <c r="A6" s="8">
        <v>14</v>
      </c>
      <c r="B6" s="51" t="s">
        <v>10</v>
      </c>
      <c r="C6" s="52"/>
      <c r="D6" s="53"/>
      <c r="E6" s="8">
        <v>10</v>
      </c>
      <c r="F6" s="9">
        <v>7.0000000000000007E-2</v>
      </c>
      <c r="G6" s="9">
        <v>6.86</v>
      </c>
      <c r="H6" s="9">
        <v>0.09</v>
      </c>
      <c r="I6" s="8">
        <v>62</v>
      </c>
      <c r="J6" s="3"/>
    </row>
    <row r="7" spans="1:10" ht="15.6" x14ac:dyDescent="0.3">
      <c r="A7" s="8">
        <v>210</v>
      </c>
      <c r="B7" s="10" t="s">
        <v>11</v>
      </c>
      <c r="C7" s="10"/>
      <c r="D7" s="10"/>
      <c r="E7" s="8" t="s">
        <v>12</v>
      </c>
      <c r="F7" s="9">
        <v>9.42</v>
      </c>
      <c r="G7" s="9">
        <v>12.25</v>
      </c>
      <c r="H7" s="9">
        <v>1.8</v>
      </c>
      <c r="I7" s="8">
        <v>142</v>
      </c>
      <c r="J7" s="3"/>
    </row>
    <row r="8" spans="1:10" ht="15.6" x14ac:dyDescent="0.3">
      <c r="A8" s="8">
        <v>204</v>
      </c>
      <c r="B8" s="10" t="s">
        <v>13</v>
      </c>
      <c r="C8" s="10"/>
      <c r="D8" s="10"/>
      <c r="E8" s="11" t="s">
        <v>14</v>
      </c>
      <c r="F8" s="9">
        <v>9</v>
      </c>
      <c r="G8" s="9">
        <v>8</v>
      </c>
      <c r="H8" s="9">
        <v>22.25</v>
      </c>
      <c r="I8" s="8">
        <v>198</v>
      </c>
      <c r="J8" s="3"/>
    </row>
    <row r="9" spans="1:10" ht="15.6" x14ac:dyDescent="0.3">
      <c r="A9" s="8">
        <v>379</v>
      </c>
      <c r="B9" s="10" t="s">
        <v>15</v>
      </c>
      <c r="C9" s="10"/>
      <c r="D9" s="10"/>
      <c r="E9" s="8">
        <v>200</v>
      </c>
      <c r="F9" s="9">
        <v>1.41</v>
      </c>
      <c r="G9" s="9">
        <v>1.43</v>
      </c>
      <c r="H9" s="9">
        <v>15</v>
      </c>
      <c r="I9" s="8">
        <v>83</v>
      </c>
      <c r="J9" s="3"/>
    </row>
    <row r="10" spans="1:10" ht="15.6" x14ac:dyDescent="0.3">
      <c r="A10" s="8"/>
      <c r="B10" s="10" t="s">
        <v>16</v>
      </c>
      <c r="C10" s="10"/>
      <c r="D10" s="10"/>
      <c r="E10" s="8">
        <v>50</v>
      </c>
      <c r="F10" s="9">
        <v>6.8</v>
      </c>
      <c r="G10" s="9">
        <v>1.28</v>
      </c>
      <c r="H10" s="9">
        <v>29.6</v>
      </c>
      <c r="I10" s="8">
        <v>158</v>
      </c>
      <c r="J10" s="3"/>
    </row>
    <row r="11" spans="1:10" ht="15.6" x14ac:dyDescent="0.3">
      <c r="A11" s="8"/>
      <c r="B11" s="57" t="s">
        <v>17</v>
      </c>
      <c r="C11" s="58"/>
      <c r="D11" s="59"/>
      <c r="E11" s="8">
        <v>20</v>
      </c>
      <c r="F11" s="9">
        <v>2.13</v>
      </c>
      <c r="G11" s="9">
        <v>0.56000000000000005</v>
      </c>
      <c r="H11" s="9">
        <v>13.11</v>
      </c>
      <c r="I11" s="8">
        <v>66</v>
      </c>
      <c r="J11" s="3"/>
    </row>
    <row r="12" spans="1:10" ht="15.6" x14ac:dyDescent="0.3">
      <c r="A12" s="8"/>
      <c r="B12" s="60" t="s">
        <v>18</v>
      </c>
      <c r="C12" s="61"/>
      <c r="D12" s="62"/>
      <c r="E12" s="12">
        <v>716</v>
      </c>
      <c r="F12" s="12">
        <f>SUM(F6:F11)</f>
        <v>28.830000000000002</v>
      </c>
      <c r="G12" s="12">
        <f>SUM(G6:G11)</f>
        <v>30.38</v>
      </c>
      <c r="H12" s="12">
        <f>SUM(H6:H11)</f>
        <v>81.850000000000009</v>
      </c>
      <c r="I12" s="12">
        <f>SUM(I6:I11)</f>
        <v>709</v>
      </c>
      <c r="J12" s="3"/>
    </row>
    <row r="13" spans="1:10" ht="15.6" x14ac:dyDescent="0.3">
      <c r="A13" s="13"/>
      <c r="B13" s="45" t="s">
        <v>19</v>
      </c>
      <c r="C13" s="46"/>
      <c r="D13" s="47"/>
      <c r="E13" s="13"/>
      <c r="F13" s="14"/>
      <c r="G13" s="14"/>
      <c r="H13" s="14"/>
      <c r="I13" s="14"/>
      <c r="J13" s="3"/>
    </row>
    <row r="14" spans="1:10" ht="15.6" x14ac:dyDescent="0.3">
      <c r="A14" s="13">
        <v>338</v>
      </c>
      <c r="B14" s="15" t="s">
        <v>20</v>
      </c>
      <c r="C14" s="15"/>
      <c r="D14" s="15"/>
      <c r="E14" s="13" t="s">
        <v>21</v>
      </c>
      <c r="F14" s="13">
        <v>0.8</v>
      </c>
      <c r="G14" s="13">
        <v>0.8</v>
      </c>
      <c r="H14" s="13">
        <v>19.600000000000001</v>
      </c>
      <c r="I14" s="13">
        <v>88</v>
      </c>
      <c r="J14" s="16"/>
    </row>
    <row r="15" spans="1:10" ht="15.6" x14ac:dyDescent="0.3">
      <c r="A15" s="13"/>
      <c r="B15" s="48" t="s">
        <v>22</v>
      </c>
      <c r="C15" s="49"/>
      <c r="D15" s="50"/>
      <c r="E15" s="14">
        <v>200</v>
      </c>
      <c r="F15" s="14">
        <f>F14</f>
        <v>0.8</v>
      </c>
      <c r="G15" s="14">
        <f>G14</f>
        <v>0.8</v>
      </c>
      <c r="H15" s="14">
        <f>H14</f>
        <v>19.600000000000001</v>
      </c>
      <c r="I15" s="14">
        <f>I14</f>
        <v>88</v>
      </c>
      <c r="J15" s="3"/>
    </row>
    <row r="16" spans="1:10" ht="15.6" x14ac:dyDescent="0.3">
      <c r="A16" s="13"/>
      <c r="B16" s="45" t="s">
        <v>23</v>
      </c>
      <c r="C16" s="46"/>
      <c r="D16" s="47"/>
      <c r="E16" s="13"/>
      <c r="F16" s="17"/>
      <c r="G16" s="17"/>
      <c r="H16" s="17"/>
      <c r="I16" s="13"/>
      <c r="J16" s="3"/>
    </row>
    <row r="17" spans="1:10" ht="15.6" x14ac:dyDescent="0.3">
      <c r="A17" s="13">
        <v>71</v>
      </c>
      <c r="B17" s="15" t="s">
        <v>24</v>
      </c>
      <c r="C17" s="15"/>
      <c r="D17" s="15"/>
      <c r="E17" s="13">
        <v>60</v>
      </c>
      <c r="F17" s="17">
        <v>0.48</v>
      </c>
      <c r="G17" s="17">
        <v>0.06</v>
      </c>
      <c r="H17" s="17">
        <v>1.56</v>
      </c>
      <c r="I17" s="13">
        <v>9</v>
      </c>
      <c r="J17" s="3"/>
    </row>
    <row r="18" spans="1:10" ht="15.6" x14ac:dyDescent="0.3">
      <c r="A18" s="13">
        <v>102</v>
      </c>
      <c r="B18" s="15" t="s">
        <v>25</v>
      </c>
      <c r="C18" s="15"/>
      <c r="D18" s="15"/>
      <c r="E18" s="13">
        <v>250</v>
      </c>
      <c r="F18" s="17">
        <v>4.2300000000000004</v>
      </c>
      <c r="G18" s="17">
        <v>3.76</v>
      </c>
      <c r="H18" s="17">
        <v>17.72</v>
      </c>
      <c r="I18" s="13">
        <v>123</v>
      </c>
      <c r="J18" s="3"/>
    </row>
    <row r="19" spans="1:10" ht="31.8" customHeight="1" x14ac:dyDescent="0.3">
      <c r="A19" s="8">
        <v>229</v>
      </c>
      <c r="B19" s="51" t="s">
        <v>26</v>
      </c>
      <c r="C19" s="52"/>
      <c r="D19" s="53"/>
      <c r="E19" s="8" t="s">
        <v>27</v>
      </c>
      <c r="F19" s="9">
        <v>14.44</v>
      </c>
      <c r="G19" s="9">
        <v>7.35</v>
      </c>
      <c r="H19" s="9">
        <v>6.52</v>
      </c>
      <c r="I19" s="8">
        <v>150</v>
      </c>
      <c r="J19" s="18"/>
    </row>
    <row r="20" spans="1:10" ht="15.6" x14ac:dyDescent="0.3">
      <c r="A20" s="13">
        <v>312</v>
      </c>
      <c r="B20" s="45" t="s">
        <v>28</v>
      </c>
      <c r="C20" s="46"/>
      <c r="D20" s="47"/>
      <c r="E20" s="13">
        <v>150</v>
      </c>
      <c r="F20" s="17">
        <v>2.83</v>
      </c>
      <c r="G20" s="17">
        <v>3.76</v>
      </c>
      <c r="H20" s="17">
        <v>19.600000000000001</v>
      </c>
      <c r="I20" s="13">
        <v>124</v>
      </c>
      <c r="J20" s="3"/>
    </row>
    <row r="21" spans="1:10" ht="15.6" x14ac:dyDescent="0.3">
      <c r="A21" s="13">
        <v>349</v>
      </c>
      <c r="B21" s="45" t="s">
        <v>29</v>
      </c>
      <c r="C21" s="46"/>
      <c r="D21" s="47"/>
      <c r="E21" s="13">
        <v>200</v>
      </c>
      <c r="F21" s="17">
        <v>1.04</v>
      </c>
      <c r="G21" s="17">
        <v>0</v>
      </c>
      <c r="H21" s="17">
        <v>35.26</v>
      </c>
      <c r="I21" s="13">
        <v>120</v>
      </c>
      <c r="J21" s="3"/>
    </row>
    <row r="22" spans="1:10" ht="15.6" x14ac:dyDescent="0.3">
      <c r="A22" s="13"/>
      <c r="B22" s="45" t="s">
        <v>16</v>
      </c>
      <c r="C22" s="46"/>
      <c r="D22" s="47"/>
      <c r="E22" s="13">
        <v>60</v>
      </c>
      <c r="F22" s="17">
        <v>3.4</v>
      </c>
      <c r="G22" s="17">
        <v>0.64</v>
      </c>
      <c r="H22" s="17">
        <v>14.8</v>
      </c>
      <c r="I22" s="13">
        <v>79</v>
      </c>
      <c r="J22" s="3"/>
    </row>
    <row r="23" spans="1:10" ht="15.6" x14ac:dyDescent="0.3">
      <c r="A23" s="13"/>
      <c r="B23" s="45" t="s">
        <v>17</v>
      </c>
      <c r="C23" s="46"/>
      <c r="D23" s="47"/>
      <c r="E23" s="13">
        <v>40</v>
      </c>
      <c r="F23" s="17">
        <v>5.13</v>
      </c>
      <c r="G23" s="17">
        <v>0.93</v>
      </c>
      <c r="H23" s="17">
        <v>24.93</v>
      </c>
      <c r="I23" s="13">
        <v>128</v>
      </c>
      <c r="J23" s="3"/>
    </row>
    <row r="24" spans="1:10" ht="15.6" x14ac:dyDescent="0.3">
      <c r="A24" s="13"/>
      <c r="B24" s="48" t="s">
        <v>30</v>
      </c>
      <c r="C24" s="49"/>
      <c r="D24" s="50"/>
      <c r="E24" s="14">
        <v>1110</v>
      </c>
      <c r="F24" s="14">
        <f>SUM(F17:F23)</f>
        <v>31.549999999999994</v>
      </c>
      <c r="G24" s="14">
        <f>SUM(G17:G23)</f>
        <v>16.5</v>
      </c>
      <c r="H24" s="14">
        <f>SUM(H17:H23)</f>
        <v>120.38999999999999</v>
      </c>
      <c r="I24" s="14">
        <f>SUM(I17:I23)</f>
        <v>733</v>
      </c>
      <c r="J24" s="3"/>
    </row>
    <row r="25" spans="1:10" ht="15.6" x14ac:dyDescent="0.3">
      <c r="A25" s="13"/>
      <c r="B25" s="19" t="s">
        <v>31</v>
      </c>
      <c r="C25" s="15"/>
      <c r="D25" s="15"/>
      <c r="E25" s="14">
        <f>SUM(E12,E15,E24)</f>
        <v>2026</v>
      </c>
      <c r="F25" s="14">
        <f>SUM(F12,F15,F24)</f>
        <v>61.179999999999993</v>
      </c>
      <c r="G25" s="14">
        <f>SUM(G12,G15,G24)</f>
        <v>47.68</v>
      </c>
      <c r="H25" s="14">
        <f>SUM(H12,H15,H24)</f>
        <v>221.84</v>
      </c>
      <c r="I25" s="14">
        <f>SUM(I12,I15,I24)</f>
        <v>1530</v>
      </c>
      <c r="J25" s="3"/>
    </row>
    <row r="26" spans="1:10" ht="15.6" x14ac:dyDescent="0.3">
      <c r="A26" s="20"/>
      <c r="B26" s="21"/>
      <c r="C26" s="22"/>
      <c r="D26" s="21"/>
      <c r="E26" s="20"/>
      <c r="F26" s="20"/>
      <c r="G26" s="20"/>
      <c r="H26" s="20"/>
      <c r="I26" s="20"/>
      <c r="J26" s="3"/>
    </row>
  </sheetData>
  <mergeCells count="19">
    <mergeCell ref="A1:J1"/>
    <mergeCell ref="A2:A3"/>
    <mergeCell ref="B2:D3"/>
    <mergeCell ref="E2:E3"/>
    <mergeCell ref="F2:H2"/>
    <mergeCell ref="B4:D4"/>
    <mergeCell ref="B5:D5"/>
    <mergeCell ref="B6:D6"/>
    <mergeCell ref="B11:D11"/>
    <mergeCell ref="B12:D12"/>
    <mergeCell ref="B21:D21"/>
    <mergeCell ref="B22:D22"/>
    <mergeCell ref="B23:D23"/>
    <mergeCell ref="B24:D24"/>
    <mergeCell ref="B13:D13"/>
    <mergeCell ref="B15:D15"/>
    <mergeCell ref="B16:D16"/>
    <mergeCell ref="B19:D19"/>
    <mergeCell ref="B20:D20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799EE-4EFC-47AC-87D1-CB884488FD8C}">
  <dimension ref="A1:J25"/>
  <sheetViews>
    <sheetView tabSelected="1" view="pageBreakPreview" topLeftCell="A10" zoomScale="115" zoomScaleNormal="100" zoomScaleSheetLayoutView="115" workbookViewId="0">
      <selection activeCell="B8" sqref="B8:D8"/>
    </sheetView>
  </sheetViews>
  <sheetFormatPr defaultRowHeight="14.4" x14ac:dyDescent="0.3"/>
  <cols>
    <col min="4" max="4" width="13.5546875" customWidth="1"/>
  </cols>
  <sheetData>
    <row r="1" spans="1:10" ht="15.6" x14ac:dyDescent="0.3">
      <c r="A1" s="98" t="s">
        <v>1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4.4" customHeight="1" x14ac:dyDescent="0.3">
      <c r="A2" s="99" t="s">
        <v>2</v>
      </c>
      <c r="B2" s="101" t="s">
        <v>3</v>
      </c>
      <c r="C2" s="102"/>
      <c r="D2" s="99"/>
      <c r="E2" s="105" t="s">
        <v>4</v>
      </c>
      <c r="F2" s="107" t="s">
        <v>5</v>
      </c>
      <c r="G2" s="108"/>
      <c r="H2" s="109"/>
      <c r="I2" s="23" t="s">
        <v>6</v>
      </c>
      <c r="J2" s="24"/>
    </row>
    <row r="3" spans="1:10" ht="15" customHeight="1" x14ac:dyDescent="0.3">
      <c r="A3" s="100"/>
      <c r="B3" s="103"/>
      <c r="C3" s="104"/>
      <c r="D3" s="100"/>
      <c r="E3" s="106"/>
      <c r="F3" s="25" t="s">
        <v>7</v>
      </c>
      <c r="G3" s="25" t="s">
        <v>8</v>
      </c>
      <c r="H3" s="25" t="s">
        <v>9</v>
      </c>
      <c r="I3" s="26"/>
      <c r="J3" s="24"/>
    </row>
    <row r="4" spans="1:10" ht="15" customHeight="1" x14ac:dyDescent="0.3">
      <c r="A4" s="27">
        <v>1</v>
      </c>
      <c r="B4" s="95">
        <v>2</v>
      </c>
      <c r="C4" s="96"/>
      <c r="D4" s="97"/>
      <c r="E4" s="28">
        <v>3</v>
      </c>
      <c r="F4" s="28">
        <v>4</v>
      </c>
      <c r="G4" s="28">
        <v>5</v>
      </c>
      <c r="H4" s="28">
        <v>6</v>
      </c>
      <c r="I4" s="29">
        <v>7</v>
      </c>
      <c r="J4" s="24"/>
    </row>
    <row r="5" spans="1:10" ht="15.6" x14ac:dyDescent="0.3">
      <c r="A5" s="30"/>
      <c r="B5" s="86" t="s">
        <v>0</v>
      </c>
      <c r="C5" s="87"/>
      <c r="D5" s="88"/>
      <c r="E5" s="31"/>
      <c r="F5" s="31"/>
      <c r="G5" s="31"/>
      <c r="H5" s="31"/>
      <c r="I5" s="31"/>
      <c r="J5" s="24"/>
    </row>
    <row r="6" spans="1:10" ht="28.8" customHeight="1" x14ac:dyDescent="0.3">
      <c r="A6" s="30">
        <v>14</v>
      </c>
      <c r="B6" s="89" t="s">
        <v>10</v>
      </c>
      <c r="C6" s="90"/>
      <c r="D6" s="91"/>
      <c r="E6" s="31">
        <v>10</v>
      </c>
      <c r="F6" s="31">
        <v>7.0000000000000007E-2</v>
      </c>
      <c r="G6" s="32">
        <v>6.86</v>
      </c>
      <c r="H6" s="31">
        <v>0.09</v>
      </c>
      <c r="I6" s="31">
        <v>62</v>
      </c>
      <c r="J6" s="24"/>
    </row>
    <row r="7" spans="1:10" ht="15.6" x14ac:dyDescent="0.3">
      <c r="A7" s="30">
        <v>210</v>
      </c>
      <c r="B7" s="33" t="s">
        <v>11</v>
      </c>
      <c r="C7" s="33"/>
      <c r="D7" s="33"/>
      <c r="E7" s="31" t="s">
        <v>12</v>
      </c>
      <c r="F7" s="31">
        <v>10.38</v>
      </c>
      <c r="G7" s="31">
        <v>12.37</v>
      </c>
      <c r="H7" s="31">
        <v>1.84</v>
      </c>
      <c r="I7" s="31">
        <v>160</v>
      </c>
      <c r="J7" s="24"/>
    </row>
    <row r="8" spans="1:10" ht="19.2" customHeight="1" x14ac:dyDescent="0.3">
      <c r="A8" s="30">
        <v>204</v>
      </c>
      <c r="B8" s="89" t="s">
        <v>13</v>
      </c>
      <c r="C8" s="90"/>
      <c r="D8" s="91"/>
      <c r="E8" s="34" t="s">
        <v>32</v>
      </c>
      <c r="F8" s="31">
        <v>8.31</v>
      </c>
      <c r="G8" s="31">
        <v>8.4499999999999993</v>
      </c>
      <c r="H8" s="31">
        <v>22.25</v>
      </c>
      <c r="I8" s="31">
        <v>198</v>
      </c>
      <c r="J8" s="24"/>
    </row>
    <row r="9" spans="1:10" ht="15.6" x14ac:dyDescent="0.3">
      <c r="A9" s="30">
        <v>379</v>
      </c>
      <c r="B9" s="10" t="s">
        <v>15</v>
      </c>
      <c r="C9" s="10"/>
      <c r="D9" s="10"/>
      <c r="E9" s="31">
        <v>200</v>
      </c>
      <c r="F9" s="31">
        <v>1.41</v>
      </c>
      <c r="G9" s="31">
        <v>1.43</v>
      </c>
      <c r="H9" s="31">
        <v>15</v>
      </c>
      <c r="I9" s="31">
        <v>83</v>
      </c>
      <c r="J9" s="24"/>
    </row>
    <row r="10" spans="1:10" ht="15.6" x14ac:dyDescent="0.3">
      <c r="A10" s="30"/>
      <c r="B10" s="33" t="s">
        <v>16</v>
      </c>
      <c r="C10" s="33"/>
      <c r="D10" s="33"/>
      <c r="E10" s="31">
        <v>60</v>
      </c>
      <c r="F10" s="31">
        <v>6.8</v>
      </c>
      <c r="G10" s="31">
        <v>1.28</v>
      </c>
      <c r="H10" s="31">
        <v>29.6</v>
      </c>
      <c r="I10" s="31">
        <v>158</v>
      </c>
      <c r="J10" s="24"/>
    </row>
    <row r="11" spans="1:10" ht="15.6" x14ac:dyDescent="0.3">
      <c r="A11" s="30"/>
      <c r="B11" s="57" t="s">
        <v>17</v>
      </c>
      <c r="C11" s="58"/>
      <c r="D11" s="59"/>
      <c r="E11" s="31">
        <v>50</v>
      </c>
      <c r="F11" s="31">
        <v>2.13</v>
      </c>
      <c r="G11" s="31">
        <v>0.56000000000000005</v>
      </c>
      <c r="H11" s="31">
        <v>13.11</v>
      </c>
      <c r="I11" s="31">
        <v>66</v>
      </c>
      <c r="J11" s="24"/>
    </row>
    <row r="12" spans="1:10" ht="15.6" x14ac:dyDescent="0.3">
      <c r="A12" s="30"/>
      <c r="B12" s="92" t="s">
        <v>18</v>
      </c>
      <c r="C12" s="93"/>
      <c r="D12" s="94"/>
      <c r="E12" s="35">
        <v>716</v>
      </c>
      <c r="F12" s="35">
        <f>SUM(F6:F11)</f>
        <v>29.1</v>
      </c>
      <c r="G12" s="35">
        <f>SUM(G6:G11)</f>
        <v>30.95</v>
      </c>
      <c r="H12" s="35">
        <f>SUM(H6:H11)</f>
        <v>81.89</v>
      </c>
      <c r="I12" s="35">
        <f>SUM(I6:I11)</f>
        <v>727</v>
      </c>
      <c r="J12" s="24"/>
    </row>
    <row r="13" spans="1:10" ht="15.6" x14ac:dyDescent="0.3">
      <c r="A13" s="36"/>
      <c r="B13" s="83" t="s">
        <v>19</v>
      </c>
      <c r="C13" s="84"/>
      <c r="D13" s="85"/>
      <c r="E13" s="37"/>
      <c r="F13" s="38"/>
      <c r="G13" s="38"/>
      <c r="H13" s="38"/>
      <c r="I13" s="38"/>
      <c r="J13" s="24"/>
    </row>
    <row r="14" spans="1:10" ht="15.6" x14ac:dyDescent="0.3">
      <c r="A14" s="36">
        <v>338</v>
      </c>
      <c r="B14" s="15" t="s">
        <v>20</v>
      </c>
      <c r="C14" s="39"/>
      <c r="D14" s="39"/>
      <c r="E14" s="37" t="s">
        <v>21</v>
      </c>
      <c r="F14" s="37">
        <v>0.8</v>
      </c>
      <c r="G14" s="37">
        <v>0.8</v>
      </c>
      <c r="H14" s="37">
        <v>19.600000000000001</v>
      </c>
      <c r="I14" s="37">
        <v>88</v>
      </c>
      <c r="J14" s="40"/>
    </row>
    <row r="15" spans="1:10" ht="15.6" x14ac:dyDescent="0.3">
      <c r="A15" s="36"/>
      <c r="B15" s="80" t="s">
        <v>33</v>
      </c>
      <c r="C15" s="81"/>
      <c r="D15" s="82"/>
      <c r="E15" s="38">
        <v>200</v>
      </c>
      <c r="F15" s="38">
        <f>SUM(F14)</f>
        <v>0.8</v>
      </c>
      <c r="G15" s="38">
        <f>SUM(G14)</f>
        <v>0.8</v>
      </c>
      <c r="H15" s="38">
        <f>SUM(H14)</f>
        <v>19.600000000000001</v>
      </c>
      <c r="I15" s="38">
        <f>SUM(I14)</f>
        <v>88</v>
      </c>
      <c r="J15" s="24"/>
    </row>
    <row r="16" spans="1:10" ht="15.6" x14ac:dyDescent="0.3">
      <c r="A16" s="36"/>
      <c r="B16" s="83" t="s">
        <v>23</v>
      </c>
      <c r="C16" s="84"/>
      <c r="D16" s="85"/>
      <c r="E16" s="37"/>
      <c r="F16" s="37"/>
      <c r="G16" s="37"/>
      <c r="H16" s="37"/>
      <c r="I16" s="37"/>
      <c r="J16" s="24"/>
    </row>
    <row r="17" spans="1:10" ht="15.6" x14ac:dyDescent="0.3">
      <c r="A17" s="36">
        <v>71</v>
      </c>
      <c r="B17" s="15" t="s">
        <v>24</v>
      </c>
      <c r="C17" s="39"/>
      <c r="D17" s="39"/>
      <c r="E17" s="37">
        <v>100</v>
      </c>
      <c r="F17" s="37">
        <v>0.48</v>
      </c>
      <c r="G17" s="37">
        <v>0.06</v>
      </c>
      <c r="H17" s="37">
        <v>1.56</v>
      </c>
      <c r="I17" s="37">
        <v>9</v>
      </c>
      <c r="J17" s="24"/>
    </row>
    <row r="18" spans="1:10" ht="19.2" customHeight="1" x14ac:dyDescent="0.3">
      <c r="A18" s="36">
        <v>102</v>
      </c>
      <c r="B18" s="15" t="s">
        <v>25</v>
      </c>
      <c r="C18" s="39"/>
      <c r="D18" s="39"/>
      <c r="E18" s="37">
        <v>300</v>
      </c>
      <c r="F18" s="37">
        <v>5.23</v>
      </c>
      <c r="G18" s="37">
        <v>3.99</v>
      </c>
      <c r="H18" s="37">
        <v>17.72</v>
      </c>
      <c r="I18" s="37">
        <v>128</v>
      </c>
      <c r="J18" s="24"/>
    </row>
    <row r="19" spans="1:10" ht="36" customHeight="1" x14ac:dyDescent="0.3">
      <c r="A19" s="30">
        <v>229</v>
      </c>
      <c r="B19" s="51" t="s">
        <v>26</v>
      </c>
      <c r="C19" s="52"/>
      <c r="D19" s="53"/>
      <c r="E19" s="31" t="s">
        <v>34</v>
      </c>
      <c r="F19" s="31">
        <v>14.44</v>
      </c>
      <c r="G19" s="31">
        <v>7.35</v>
      </c>
      <c r="H19" s="31">
        <v>6.52</v>
      </c>
      <c r="I19" s="31">
        <v>150</v>
      </c>
      <c r="J19" s="41"/>
    </row>
    <row r="20" spans="1:10" ht="15.6" x14ac:dyDescent="0.3">
      <c r="A20" s="36">
        <v>312</v>
      </c>
      <c r="B20" s="45" t="s">
        <v>28</v>
      </c>
      <c r="C20" s="46"/>
      <c r="D20" s="47"/>
      <c r="E20" s="37">
        <v>200</v>
      </c>
      <c r="F20" s="37">
        <v>2.95</v>
      </c>
      <c r="G20" s="37">
        <v>3.99</v>
      </c>
      <c r="H20" s="37">
        <v>19.600000000000001</v>
      </c>
      <c r="I20" s="37">
        <v>126</v>
      </c>
      <c r="J20" s="24"/>
    </row>
    <row r="21" spans="1:10" ht="15.6" x14ac:dyDescent="0.3">
      <c r="A21" s="36">
        <v>349</v>
      </c>
      <c r="B21" s="45" t="s">
        <v>29</v>
      </c>
      <c r="C21" s="46"/>
      <c r="D21" s="47"/>
      <c r="E21" s="37">
        <v>200</v>
      </c>
      <c r="F21" s="37">
        <v>1.04</v>
      </c>
      <c r="G21" s="42">
        <v>0</v>
      </c>
      <c r="H21" s="37">
        <v>35.26</v>
      </c>
      <c r="I21" s="37">
        <v>120</v>
      </c>
      <c r="J21" s="24"/>
    </row>
    <row r="22" spans="1:10" ht="15.6" x14ac:dyDescent="0.3">
      <c r="A22" s="36"/>
      <c r="B22" s="45" t="s">
        <v>16</v>
      </c>
      <c r="C22" s="46"/>
      <c r="D22" s="47"/>
      <c r="E22" s="37">
        <v>80</v>
      </c>
      <c r="F22" s="37">
        <v>3.4</v>
      </c>
      <c r="G22" s="37">
        <v>0.64</v>
      </c>
      <c r="H22" s="37">
        <v>14.8</v>
      </c>
      <c r="I22" s="37">
        <v>79</v>
      </c>
      <c r="J22" s="24"/>
    </row>
    <row r="23" spans="1:10" ht="15.6" x14ac:dyDescent="0.3">
      <c r="A23" s="43"/>
      <c r="B23" s="45" t="s">
        <v>17</v>
      </c>
      <c r="C23" s="46"/>
      <c r="D23" s="47"/>
      <c r="E23" s="37">
        <v>50</v>
      </c>
      <c r="F23" s="37">
        <v>5.13</v>
      </c>
      <c r="G23" s="37">
        <v>0.93</v>
      </c>
      <c r="H23" s="37">
        <v>24.93</v>
      </c>
      <c r="I23" s="37">
        <v>128</v>
      </c>
      <c r="J23" s="24"/>
    </row>
    <row r="24" spans="1:10" ht="15.6" x14ac:dyDescent="0.3">
      <c r="A24" s="36"/>
      <c r="B24" s="77" t="s">
        <v>30</v>
      </c>
      <c r="C24" s="78"/>
      <c r="D24" s="79"/>
      <c r="E24" s="38">
        <v>1130</v>
      </c>
      <c r="F24" s="38">
        <f>SUM(F17:F23)</f>
        <v>32.669999999999995</v>
      </c>
      <c r="G24" s="38">
        <f>SUM(G17:G23)</f>
        <v>16.959999999999997</v>
      </c>
      <c r="H24" s="38">
        <f>SUM(H17:H23)</f>
        <v>120.38999999999999</v>
      </c>
      <c r="I24" s="38">
        <f>SUM(I17:I23)</f>
        <v>740</v>
      </c>
      <c r="J24" s="24"/>
    </row>
    <row r="25" spans="1:10" ht="15.6" x14ac:dyDescent="0.3">
      <c r="A25" s="36"/>
      <c r="B25" s="44" t="s">
        <v>31</v>
      </c>
      <c r="C25" s="39"/>
      <c r="D25" s="39"/>
      <c r="E25" s="38">
        <f>SUM(E12,E15,E24)</f>
        <v>2046</v>
      </c>
      <c r="F25" s="38">
        <f>SUM(F12,F15,F24)</f>
        <v>62.569999999999993</v>
      </c>
      <c r="G25" s="38">
        <f>SUM(G12,G15,G24)</f>
        <v>48.709999999999994</v>
      </c>
      <c r="H25" s="38">
        <f>SUM(H12,H15,H24)</f>
        <v>221.88</v>
      </c>
      <c r="I25" s="38">
        <f>SUM(I12,I15,I24)</f>
        <v>1555</v>
      </c>
      <c r="J25" s="24"/>
    </row>
  </sheetData>
  <mergeCells count="20">
    <mergeCell ref="B4:D4"/>
    <mergeCell ref="A1:J1"/>
    <mergeCell ref="A2:A3"/>
    <mergeCell ref="B2:D3"/>
    <mergeCell ref="E2:E3"/>
    <mergeCell ref="F2:H2"/>
    <mergeCell ref="B5:D5"/>
    <mergeCell ref="B6:D6"/>
    <mergeCell ref="B11:D11"/>
    <mergeCell ref="B12:D12"/>
    <mergeCell ref="B13:D13"/>
    <mergeCell ref="B8:D8"/>
    <mergeCell ref="B22:D22"/>
    <mergeCell ref="B23:D23"/>
    <mergeCell ref="B24:D24"/>
    <mergeCell ref="B15:D15"/>
    <mergeCell ref="B16:D16"/>
    <mergeCell ref="B19:D19"/>
    <mergeCell ref="B20:D20"/>
    <mergeCell ref="B21:D21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обучающиеся 1-4 классы</vt:lpstr>
      <vt:lpstr>обучающиеся 5-10 классов</vt:lpstr>
      <vt:lpstr>'обучающиеся 5-10 классов'!Область_печати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Priemnaya</cp:lastModifiedBy>
  <cp:lastPrinted>2022-02-24T08:19:35Z</cp:lastPrinted>
  <dcterms:created xsi:type="dcterms:W3CDTF">2022-02-24T08:07:43Z</dcterms:created>
  <dcterms:modified xsi:type="dcterms:W3CDTF">2023-02-06T08:23:59Z</dcterms:modified>
</cp:coreProperties>
</file>